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<sst xmlns="http://schemas.openxmlformats.org/spreadsheetml/2006/main" count="94" uniqueCount="72">
  <si>
    <t>附件3</t>
  </si>
  <si>
    <t>项目支出绩效自评表</t>
  </si>
  <si>
    <t>（2023年度）</t>
  </si>
  <si>
    <t>项目名称</t>
  </si>
  <si>
    <t>救灾物资应急演练</t>
  </si>
  <si>
    <t>主管部门</t>
  </si>
  <si>
    <t>北京市粮食和物资储备局</t>
  </si>
  <si>
    <t>实施单位</t>
  </si>
  <si>
    <t>项目负责人</t>
  </si>
  <si>
    <t>杨春彦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</si>
  <si>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</si>
  <si>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</si>
  <si>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</si>
  <si>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</si>
  <si>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</si>
  <si>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</si>
  <si>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</si>
  <si>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</si>
  <si>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</si>
  <si>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</si>
  <si>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</si>
  <si>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</si>
  <si>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</si>
  <si>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</si>
  <si>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</si>
  <si>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</si>
  <si>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1.配合“5.12”全国防灾减灾日宣传活动，完成本市应急救灾储备物资调运演练工作。
2.提高应急处置能力，熟悉掌握应急救灾物资的调运流程、使用方法等，确保在应急状态下救灾物资储备调运及时、保障有力。</t>
  </si>
  <si>
    <t>于6月16日在大兴区举办2023年市级救灾物资及重要商品协同调运演练，参与演练人员达70人以上。此次演练全面梳理救灾物资协同调运的工作机制和流程，有效检验了救灾物资协同保障能力，提升了储备物资管理部门、承储企业、物流企业之间的协同配合和快速反应能力，达到了检验预案、磨合机制、锻炼队伍的预期效果，为有效应对“23.7”极端强降雨，做好救灾物资应急保障奠定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</si>
  <si>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</si>
  <si>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</si>
  <si>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</si>
  <si>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</si>
  <si>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</si>
  <si>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</si>
  <si>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</si>
  <si>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</si>
  <si>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</si>
  <si>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应急演练活动参加人数</t>
  </si>
  <si>
    <t>≥50人</t>
  </si>
  <si>
    <t>75人</t>
  </si>
  <si>
    <t>应急演练活动开展次数</t>
  </si>
  <si>
    <t>1次</t>
  </si>
  <si>
    <t>应急演练活动总结材料</t>
  </si>
  <si>
    <t>≥1份</t>
  </si>
  <si>
    <t>1份</t>
  </si>
  <si>
    <t>质量指标
（20分）</t>
  </si>
  <si>
    <t>参训人员对应急救灾物资调运流程、使用方法等内容的熟悉程度</t>
  </si>
  <si>
    <t>好坏</t>
  </si>
  <si>
    <t>好</t>
  </si>
  <si>
    <t>参训人员应急处置能力提高程度</t>
  </si>
  <si>
    <t>时效指标
（5分）</t>
  </si>
  <si>
    <t>演练工作完成期限</t>
  </si>
  <si>
    <t>6个月</t>
  </si>
  <si>
    <t>成本指标
（10分）</t>
  </si>
  <si>
    <t>救灾物资应急调运演练成本</t>
  </si>
  <si>
    <t>≤7.819万元</t>
  </si>
  <si>
    <t>7.5万元</t>
  </si>
  <si>
    <t>效
益
指
标
（30分）</t>
  </si>
  <si>
    <t>经济效益指标
（0分）</t>
  </si>
  <si>
    <t>无</t>
  </si>
  <si>
    <t>社会效益指标
（30分）</t>
  </si>
  <si>
    <t>提升应急处置能力，在应急状态下救灾物资储备响应及时、调运迅速</t>
  </si>
  <si>
    <t>原因：佐证资料留存不充分。
改进措施：将进一步加强效益效果资料留存，深入挖掘项目社会效益。</t>
  </si>
  <si>
    <t>营造防灾减灾的氛围，增强防灾减灾的意识</t>
  </si>
  <si>
    <t>生态效益指标
（0分）</t>
  </si>
  <si>
    <t>可持续影响指标
（0分）</t>
  </si>
  <si>
    <t>满意度指标
（10分）</t>
  </si>
  <si>
    <t>服务对象满意度指标
（10分）</t>
  </si>
  <si>
    <t>参训人员满意度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</si>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</sst>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179" fontId="5" fillId="0" borderId="1" xfId="3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22" workbookViewId="0">
      <selection activeCell="J26" sqref="J26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23.8272727272727" style="5" customWidth="1"/>
    <col min="5" max="5" width="14.9" style="6" customWidth="1"/>
    <col min="6" max="6" width="9.61818181818182" style="6" customWidth="1"/>
    <col min="7" max="7" width="9.38181818181818" style="5" customWidth="1"/>
    <col min="8" max="8" width="8" style="5" customWidth="1"/>
    <col min="9" max="9" width="7.87272727272727" style="6" customWidth="1"/>
    <col min="10" max="10" width="21.8909090909091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55574695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1" t="s">
        <v>18</v>
      </c>
      <c r="E8" s="12">
        <v>7.819</v>
      </c>
      <c r="F8" s="12">
        <v>7.819</v>
      </c>
      <c r="G8" s="12">
        <v>7.5</v>
      </c>
      <c r="H8" s="13">
        <v>10</v>
      </c>
      <c r="I8" s="30">
        <f>G8/F8</f>
        <v>0.959201943982606</v>
      </c>
      <c r="J8" s="31">
        <f>H8*I8</f>
        <v>9.59201943982606</v>
      </c>
    </row>
    <row r="9" ht="17.25" customHeight="1" spans="1:10">
      <c r="A9" s="11"/>
      <c r="B9" s="11"/>
      <c r="C9" s="11"/>
      <c r="D9" s="11" t="s">
        <v>19</v>
      </c>
      <c r="E9" s="12">
        <v>7.819</v>
      </c>
      <c r="F9" s="12">
        <v>7.819</v>
      </c>
      <c r="G9" s="14">
        <v>7.5</v>
      </c>
      <c r="H9" s="13">
        <v>10</v>
      </c>
      <c r="I9" s="30">
        <f t="shared" ref="I9:I11" si="0">G9/F9</f>
        <v>0.959201943982606</v>
      </c>
      <c r="J9" s="32">
        <v>9.59</v>
      </c>
    </row>
    <row r="10" ht="17.25" customHeight="1" spans="1:10">
      <c r="A10" s="11"/>
      <c r="B10" s="11"/>
      <c r="C10" s="11"/>
      <c r="D10" s="15" t="s">
        <v>20</v>
      </c>
      <c r="E10" s="12"/>
      <c r="F10" s="12"/>
      <c r="G10" s="14"/>
      <c r="H10" s="13" t="s">
        <v>21</v>
      </c>
      <c r="I10" s="33"/>
      <c r="J10" s="13" t="s">
        <v>21</v>
      </c>
    </row>
    <row r="11" ht="17.25" customHeight="1" spans="1:10">
      <c r="A11" s="11"/>
      <c r="B11" s="11"/>
      <c r="C11" s="11"/>
      <c r="D11" s="11" t="s">
        <v>22</v>
      </c>
      <c r="E11" s="14"/>
      <c r="F11" s="14"/>
      <c r="G11" s="14"/>
      <c r="H11" s="16" t="s">
        <v>21</v>
      </c>
      <c r="I11" s="33"/>
      <c r="J11" s="16" t="s">
        <v>21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02" customHeight="1" spans="1:10">
      <c r="A13" s="17"/>
      <c r="B13" s="18" t="s">
        <v>26</v>
      </c>
      <c r="C13" s="19"/>
      <c r="D13" s="19"/>
      <c r="E13" s="20"/>
      <c r="F13" s="18" t="s">
        <v>27</v>
      </c>
      <c r="G13" s="19"/>
      <c r="H13" s="19"/>
      <c r="I13" s="19"/>
      <c r="J13" s="20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15" t="s">
        <v>33</v>
      </c>
      <c r="G14" s="21"/>
      <c r="H14" s="15" t="s">
        <v>15</v>
      </c>
      <c r="I14" s="11" t="s">
        <v>17</v>
      </c>
      <c r="J14" s="11" t="s">
        <v>34</v>
      </c>
    </row>
    <row r="15" s="4" customFormat="1" ht="25" customHeight="1" spans="1:10">
      <c r="A15" s="11"/>
      <c r="B15" s="11" t="s">
        <v>35</v>
      </c>
      <c r="C15" s="22" t="s">
        <v>36</v>
      </c>
      <c r="D15" s="22" t="s">
        <v>37</v>
      </c>
      <c r="E15" s="22" t="s">
        <v>38</v>
      </c>
      <c r="F15" s="15" t="s">
        <v>39</v>
      </c>
      <c r="G15" s="21"/>
      <c r="H15" s="23">
        <v>5</v>
      </c>
      <c r="I15" s="23">
        <v>5</v>
      </c>
      <c r="J15" s="17"/>
    </row>
    <row r="16" s="4" customFormat="1" ht="25" customHeight="1" spans="1:10">
      <c r="A16" s="11"/>
      <c r="B16" s="11"/>
      <c r="C16" s="22"/>
      <c r="D16" s="22" t="s">
        <v>40</v>
      </c>
      <c r="E16" s="22" t="s">
        <v>41</v>
      </c>
      <c r="F16" s="15" t="s">
        <v>41</v>
      </c>
      <c r="G16" s="21"/>
      <c r="H16" s="23">
        <v>5</v>
      </c>
      <c r="I16" s="23">
        <v>5</v>
      </c>
      <c r="J16" s="17"/>
    </row>
    <row r="17" s="4" customFormat="1" ht="25" customHeight="1" spans="1:10">
      <c r="A17" s="11"/>
      <c r="B17" s="11"/>
      <c r="C17" s="22"/>
      <c r="D17" s="22" t="s">
        <v>42</v>
      </c>
      <c r="E17" s="22" t="s">
        <v>43</v>
      </c>
      <c r="F17" s="15" t="s">
        <v>44</v>
      </c>
      <c r="G17" s="21"/>
      <c r="H17" s="23">
        <v>5</v>
      </c>
      <c r="I17" s="23">
        <v>5</v>
      </c>
      <c r="J17" s="17"/>
    </row>
    <row r="18" s="4" customFormat="1" ht="40" customHeight="1" spans="1:10">
      <c r="A18" s="11"/>
      <c r="B18" s="11"/>
      <c r="C18" s="22" t="s">
        <v>45</v>
      </c>
      <c r="D18" s="22" t="s">
        <v>46</v>
      </c>
      <c r="E18" s="22" t="s">
        <v>47</v>
      </c>
      <c r="F18" s="15" t="s">
        <v>48</v>
      </c>
      <c r="G18" s="21"/>
      <c r="H18" s="23">
        <v>10</v>
      </c>
      <c r="I18" s="23">
        <v>10</v>
      </c>
      <c r="J18" s="17"/>
    </row>
    <row r="19" s="4" customFormat="1" ht="35" customHeight="1" spans="1:10">
      <c r="A19" s="11"/>
      <c r="B19" s="11"/>
      <c r="C19" s="22"/>
      <c r="D19" s="22" t="s">
        <v>49</v>
      </c>
      <c r="E19" s="22" t="s">
        <v>47</v>
      </c>
      <c r="F19" s="15" t="s">
        <v>48</v>
      </c>
      <c r="G19" s="21"/>
      <c r="H19" s="23">
        <v>10</v>
      </c>
      <c r="I19" s="23">
        <v>10</v>
      </c>
      <c r="J19" s="17"/>
    </row>
    <row r="20" s="4" customFormat="1" ht="35" customHeight="1" spans="1:10">
      <c r="A20" s="11"/>
      <c r="B20" s="11"/>
      <c r="C20" s="22" t="s">
        <v>50</v>
      </c>
      <c r="D20" s="22" t="s">
        <v>51</v>
      </c>
      <c r="E20" s="23" t="s">
        <v>52</v>
      </c>
      <c r="F20" s="15" t="s">
        <v>52</v>
      </c>
      <c r="G20" s="21"/>
      <c r="H20" s="23">
        <v>5</v>
      </c>
      <c r="I20" s="23">
        <v>5</v>
      </c>
      <c r="J20" s="17"/>
    </row>
    <row r="21" s="4" customFormat="1" ht="25" customHeight="1" spans="1:10">
      <c r="A21" s="11"/>
      <c r="B21" s="11"/>
      <c r="C21" s="22" t="s">
        <v>53</v>
      </c>
      <c r="D21" s="22" t="s">
        <v>54</v>
      </c>
      <c r="E21" s="23" t="s">
        <v>55</v>
      </c>
      <c r="F21" s="15" t="s">
        <v>56</v>
      </c>
      <c r="G21" s="21"/>
      <c r="H21" s="23">
        <v>10</v>
      </c>
      <c r="I21" s="23">
        <v>10</v>
      </c>
      <c r="J21" s="17"/>
    </row>
    <row r="22" s="4" customFormat="1" ht="25" customHeight="1" spans="1:10">
      <c r="A22" s="11"/>
      <c r="B22" s="11" t="s">
        <v>57</v>
      </c>
      <c r="C22" s="22" t="s">
        <v>58</v>
      </c>
      <c r="D22" s="22" t="s">
        <v>59</v>
      </c>
      <c r="E22" s="22" t="s">
        <v>59</v>
      </c>
      <c r="F22" s="15" t="s">
        <v>59</v>
      </c>
      <c r="G22" s="21"/>
      <c r="H22" s="23">
        <v>0</v>
      </c>
      <c r="I22" s="23">
        <v>0</v>
      </c>
      <c r="J22" s="17"/>
    </row>
    <row r="23" s="4" customFormat="1" ht="39" spans="1:10">
      <c r="A23" s="11"/>
      <c r="B23" s="11"/>
      <c r="C23" s="22" t="s">
        <v>60</v>
      </c>
      <c r="D23" s="22" t="s">
        <v>61</v>
      </c>
      <c r="E23" s="22" t="s">
        <v>47</v>
      </c>
      <c r="F23" s="15" t="s">
        <v>48</v>
      </c>
      <c r="G23" s="21"/>
      <c r="H23" s="23">
        <v>15</v>
      </c>
      <c r="I23" s="23">
        <v>14.6</v>
      </c>
      <c r="J23" s="34" t="s">
        <v>62</v>
      </c>
    </row>
    <row r="24" s="4" customFormat="1" ht="26" spans="1:10">
      <c r="A24" s="11"/>
      <c r="B24" s="11"/>
      <c r="C24" s="22"/>
      <c r="D24" s="22" t="s">
        <v>63</v>
      </c>
      <c r="E24" s="22" t="s">
        <v>47</v>
      </c>
      <c r="F24" s="15" t="s">
        <v>48</v>
      </c>
      <c r="G24" s="21"/>
      <c r="H24" s="23">
        <v>15</v>
      </c>
      <c r="I24" s="23">
        <v>14.4</v>
      </c>
      <c r="J24" s="35"/>
    </row>
    <row r="25" s="4" customFormat="1" ht="26" spans="1:10">
      <c r="A25" s="11"/>
      <c r="B25" s="11"/>
      <c r="C25" s="22" t="s">
        <v>64</v>
      </c>
      <c r="D25" s="22" t="s">
        <v>59</v>
      </c>
      <c r="E25" s="22" t="s">
        <v>59</v>
      </c>
      <c r="F25" s="15" t="s">
        <v>59</v>
      </c>
      <c r="G25" s="21"/>
      <c r="H25" s="23">
        <v>0</v>
      </c>
      <c r="I25" s="23">
        <v>0</v>
      </c>
      <c r="J25" s="17"/>
    </row>
    <row r="26" s="4" customFormat="1" ht="26" spans="1:10">
      <c r="A26" s="11"/>
      <c r="B26" s="11"/>
      <c r="C26" s="22" t="s">
        <v>65</v>
      </c>
      <c r="D26" s="22" t="s">
        <v>59</v>
      </c>
      <c r="E26" s="22" t="s">
        <v>59</v>
      </c>
      <c r="F26" s="15" t="s">
        <v>59</v>
      </c>
      <c r="G26" s="21"/>
      <c r="H26" s="23">
        <v>0</v>
      </c>
      <c r="I26" s="23">
        <v>0</v>
      </c>
      <c r="J26" s="17"/>
    </row>
    <row r="27" s="4" customFormat="1" ht="40" customHeight="1" spans="1:10">
      <c r="A27" s="11"/>
      <c r="B27" s="24" t="s">
        <v>66</v>
      </c>
      <c r="C27" s="24" t="s">
        <v>67</v>
      </c>
      <c r="D27" s="22" t="s">
        <v>68</v>
      </c>
      <c r="E27" s="22" t="s">
        <v>69</v>
      </c>
      <c r="F27" s="25">
        <v>0.9848</v>
      </c>
      <c r="G27" s="21"/>
      <c r="H27" s="23">
        <v>10</v>
      </c>
      <c r="I27" s="36">
        <v>10</v>
      </c>
      <c r="J27" s="17"/>
    </row>
    <row r="28" s="4" customFormat="1" ht="21" customHeight="1" spans="1:10">
      <c r="A28" s="26" t="s">
        <v>70</v>
      </c>
      <c r="B28" s="26"/>
      <c r="C28" s="26"/>
      <c r="D28" s="26"/>
      <c r="E28" s="26"/>
      <c r="F28" s="26"/>
      <c r="G28" s="26"/>
      <c r="H28" s="27">
        <f>SUM(H15:H27)+H8</f>
        <v>100</v>
      </c>
      <c r="I28" s="27">
        <f>SUM(I15:I27)+J8</f>
        <v>98.5920194398261</v>
      </c>
      <c r="J28" s="37"/>
    </row>
    <row r="29" ht="120" customHeight="1" spans="1:10">
      <c r="A29" s="28" t="s">
        <v>71</v>
      </c>
      <c r="B29" s="28"/>
      <c r="C29" s="28"/>
      <c r="D29" s="28"/>
      <c r="E29" s="29"/>
      <c r="F29" s="29"/>
      <c r="G29" s="28"/>
      <c r="H29" s="28"/>
      <c r="I29" s="29"/>
      <c r="J29" s="28"/>
    </row>
  </sheetData>
  <mergeCells count="4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1"/>
    <mergeCell ref="B22:B26"/>
    <mergeCell ref="C15:C17"/>
    <mergeCell ref="C18:C19"/>
    <mergeCell ref="C23:C24"/>
    <mergeCell ref="J23:J24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2019-04-12T10:20:00Z</dcterms:created>
  <dcterms:modified xsi:type="dcterms:W3CDTF">2024-05-30T05:54:55Z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127DD9BD92EA4A5AB4A659FB958DEEC7_12</vt:lpwstr>
  </property>
</Properties>
</file>