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项目支出绩效自评表" sheetId="1" r:id="rId1"/>
  </sheets>
  <calcPr calcId="144525"/>
</workbook>
</file>

<file path=xl/sharedStrings.xml><?xml version="1.0" encoding="utf-8"?>
<sst xmlns="http://schemas.openxmlformats.org/spreadsheetml/2006/main" count="109" uniqueCount="81">
  <si>
    <t>附件3</t>
  </si>
  <si>
    <t>项目支出绩效自评表</t>
  </si>
  <si>
    <t>（2023年度）</t>
  </si>
  <si>
    <t>项目名称</t>
  </si>
  <si>
    <t>信息系统运维类项目</t>
  </si>
  <si>
    <t>主管部门</t>
  </si>
  <si>
    <t>北京市粮食和物资储备局</t>
  </si>
  <si>
    <t>实施单位</t>
  </si>
  <si>
    <t>北京市粮食和物资储备局综合事务中心</t>
  </si>
  <si>
    <t>项目负责人</t>
  </si>
  <si>
    <t>张家畅</t>
  </si>
  <si>
    <t>联系电话</t>
  </si>
  <si>
    <t>项目资金
（万元）</t>
  </si>
  <si>
    <t>年初预算数</t>
  </si>
  <si>
    <t>全年预算数</t>
  </si>
  <si>
    <t>全年执行数</t>
  </si>
  <si>
    <t>分值</t>
  </si>
  <si>
    <t>执行率</t>
  </si>
  <si>
    <t>得分</t>
  </si>
  <si>
    <t>年度资金总额：</t>
  </si>
  <si>
    <t>其中：当年财政拨款</t>
  </si>
  <si>
    <t>——</t>
  </si>
  <si>
    <t>上年结转资金</t>
  </si>
  <si>
    <t>其他资金</t>
  </si>
  <si>
    <t>年
度
总
体
目
标</t>
  </si>
  <si>
    <t>预期目标</t>
  </si>
  <si>
    <t>实际完成情况</t>
  </si>
  <si>
    <t>1、通过专业化的服务实现北京市粮食和物资储备局信息系统基础支撑环境中间件、数据库、版式软件、流式软件、版式转换软件、防病毒、打印机产品质保维护、软件升级、适配响应、故障排查响应等产品质保性运维工作目标。 2、通过专业化的服务实现北京市粮食和物质储备局信息系统基础支撑环境服务器、网络及安全产品、系统安全产品、系统环境软件产品、办公应用软件、终端、外设、日常运维响应、定期巡查、版本优化组织协调、组织用户维护、操作培训、数据备份、应急演练等工作目标。 3、通过专业化的服务实现北京市粮食和物资储备局内部办公平台、档案管理系统、财务（内控）管理系统、OA系统组织用户配置、流程配置、权限配置、日志分析、功能优化等工作目标。４、做好市级粮食管理平台的运维工作，及时处理和解决突发故障，保障系统的正常运行；指导员工掌握系统应用软件的操作及使用方法，基本杜绝误操作；保障系统的易用性，稳定性，数据的准确性，完整性和及时性；实现对系统故障的主动防御；优化系统。提升系统的易用性，展示友好性；进一步为信息化应用提供有力支撑，防控信息安全风险，营造良好的信息化运行氛围。</t>
  </si>
  <si>
    <t>1、北京市粮食和物资储备局信息系统基础支撑环境中间件、数据库、版式软件、流式软件、版式转换软件、防病毒、打印机产品质保维护、软件升级、适配响应、故障排查响应等产品质保性运维工作目标已实现。 2、北京市粮食和物质储备局信息系统基础支撑环境服务器、网络及安全产品、系统安全产品、系统环境软件产品、办公应用软件、终端、外设、日常运维响应、定期巡查、版本优化组织协调、组织用户维护、操作培训、数据备份、应急演练等工作目标已实现。 3、北京市粮食和物资储备局内部办公平台、档案管理系统、财务（内控）管理系统、OA系统组织用户配置、流程配置、权限配置、日志分析、功能优化等工作目标已实现。４、市级粮食管理平台系统正常运行，突发故障已及时处理和解决；员工已掌握系统应用软件的操作及使用方法，基本杜绝误操作；系统易用，稳定，数据准确，完整，及时；已提升对系统故障的主动防御性。信息化应用得到有力支撑，信息安全风险得到有效防控，信息化运行氛围良好。</t>
  </si>
  <si>
    <t>绩
效
指
标</t>
  </si>
  <si>
    <t>一级指标</t>
  </si>
  <si>
    <t>二级指标</t>
  </si>
  <si>
    <t>三级指标</t>
  </si>
  <si>
    <t>年度指标值</t>
  </si>
  <si>
    <t>实际完成值</t>
  </si>
  <si>
    <t>偏差原因分析及
改进措施</t>
  </si>
  <si>
    <t>产
出
指
标
（55 分）</t>
  </si>
  <si>
    <t>数量指标
（ 15 分）</t>
  </si>
  <si>
    <t>系统维护数量（局内部系统）</t>
  </si>
  <si>
    <t>4个</t>
  </si>
  <si>
    <t>系统维护数量（市级粮食管理平台）</t>
  </si>
  <si>
    <t>２个</t>
  </si>
  <si>
    <t>2个</t>
  </si>
  <si>
    <t>硬件维护数量（局内部系统）</t>
  </si>
  <si>
    <t>316个</t>
  </si>
  <si>
    <t>486个</t>
  </si>
  <si>
    <t>软件维护数量（局内部系统）</t>
  </si>
  <si>
    <t>1767个</t>
  </si>
  <si>
    <t>2562个</t>
  </si>
  <si>
    <t>软件维护数量（市级粮食管理平台）</t>
  </si>
  <si>
    <t>600个</t>
  </si>
  <si>
    <t>质量指标
（ 15 分）</t>
  </si>
  <si>
    <t>产品质保维护响应率</t>
  </si>
  <si>
    <t>软件、硬件、系统正常运行率</t>
  </si>
  <si>
    <t>验收合格率</t>
  </si>
  <si>
    <t>时效指标
（ 15 分）</t>
  </si>
  <si>
    <t>平均故障应急响应时间</t>
  </si>
  <si>
    <t>2分钟</t>
  </si>
  <si>
    <t>平均故障修复时间</t>
  </si>
  <si>
    <t>4小时</t>
  </si>
  <si>
    <t>硬件设备巡检频率</t>
  </si>
  <si>
    <t>4次/月</t>
  </si>
  <si>
    <t>成本指标（10分）</t>
  </si>
  <si>
    <t>项目预算控制数</t>
  </si>
  <si>
    <t>187.347955万元</t>
  </si>
  <si>
    <t>187.067万元</t>
  </si>
  <si>
    <t>效
益
指
标
（ 25 分）</t>
  </si>
  <si>
    <t>经济效益指标
（ 0 分）</t>
  </si>
  <si>
    <t>无</t>
  </si>
  <si>
    <t>社会效益指标
（ 15 分）</t>
  </si>
  <si>
    <t>系统利用率</t>
  </si>
  <si>
    <t>原因：效果资料呈现不足；
改进措施：进一步加强资料收集整理。</t>
  </si>
  <si>
    <t>硬件、资源利用率</t>
  </si>
  <si>
    <t>生态效益指标
（0分）</t>
  </si>
  <si>
    <t>可持续影响指标
（ 10 分）</t>
  </si>
  <si>
    <t>确保北京市粮食和物资储备局信息系统安全稳定运行</t>
  </si>
  <si>
    <t>满意度指标
（ 10 分）</t>
  </si>
  <si>
    <t>服务对象满意度指标
（ 10 分）</t>
  </si>
  <si>
    <t>使用人员满意度</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</si>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</sst>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7">
    <numFmt numFmtId="176" formatCode="0.00_ "/>
    <numFmt numFmtId="177" formatCode="0.000000_ "/>
    <numFmt numFmtId="42" formatCode="_ &quot;￥&quot;* #,##0_ ;_ &quot;￥&quot;* \-#,##0_ ;_ &quot;￥&quot;* &quot;-&quot;_ ;_ @_ "/>
    <numFmt numFmtId="178" formatCode="0_);[Red]\(0\)"/>
    <numFmt numFmtId="43" formatCode="_ * #,##0.00_ ;_ * \-#,##0.00_ ;_ * &quot;-&quot;??_ ;_ @_ "/>
    <numFmt numFmtId="41" formatCode="_ * #,##0_ ;_ * \-#,##0_ ;_ * &quot;-&quot;_ ;_ @_ "/>
    <numFmt numFmtId="44" formatCode="_ &quot;￥&quot;* #,##0.00_ ;_ &quot;￥&quot;* \-#,##0.00_ ;_ &quot;￥&quot;* &quot;-&quot;??_ ;_ @_ "/>
  </numFmts>
  <fonts count="29">
    <font>
      <sz val="11"/>
      <color theme="1"/>
      <name val="宋体"/>
      <charset val="134"/>
      <scheme val="minor"/>
    </font>
    <font>
      <sz val="9"/>
      <color indexed="8"/>
      <name val="宋体"/>
      <charset val="134"/>
    </font>
    <font>
      <sz val="10"/>
      <color theme="1"/>
      <name val="宋体"/>
      <charset val="134"/>
      <scheme val="minor"/>
    </font>
    <font>
      <sz val="14"/>
      <color indexed="8"/>
      <name val="方正黑体_GBK"/>
      <charset val="134"/>
    </font>
    <font>
      <sz val="16"/>
      <color indexed="8"/>
      <name val="黑体"/>
      <charset val="134"/>
    </font>
    <font>
      <sz val="10"/>
      <color indexed="8"/>
      <name val="宋体"/>
      <charset val="134"/>
    </font>
    <font>
      <sz val="10"/>
      <name val="宋体"/>
      <charset val="134"/>
    </font>
    <font>
      <sz val="10"/>
      <color theme="1"/>
      <name val="宋体"/>
      <charset val="134"/>
    </font>
    <font>
      <b/>
      <sz val="10"/>
      <color indexed="8"/>
      <name val="宋体"/>
      <charset val="134"/>
    </font>
    <font>
      <sz val="11"/>
      <color theme="0"/>
      <name val="宋体"/>
      <charset val="0"/>
      <scheme val="minor"/>
    </font>
    <font>
      <sz val="11"/>
      <color rgb="FF9C0006"/>
      <name val="宋体"/>
      <charset val="0"/>
      <scheme val="minor"/>
    </font>
    <font>
      <sz val="11"/>
      <color rgb="FF9C6500"/>
      <name val="宋体"/>
      <charset val="0"/>
      <scheme val="minor"/>
    </font>
    <font>
      <b/>
      <sz val="11"/>
      <color theme="3"/>
      <name val="宋体"/>
      <charset val="134"/>
      <scheme val="minor"/>
    </font>
    <font>
      <sz val="11"/>
      <color rgb="FF006100"/>
      <name val="宋体"/>
      <charset val="0"/>
      <scheme val="minor"/>
    </font>
    <font>
      <b/>
      <sz val="18"/>
      <color theme="3"/>
      <name val="宋体"/>
      <charset val="134"/>
      <scheme val="minor"/>
    </font>
    <font>
      <b/>
      <sz val="11"/>
      <color theme="1"/>
      <name val="宋体"/>
      <charset val="0"/>
      <scheme val="minor"/>
    </font>
    <font>
      <sz val="11"/>
      <color theme="1"/>
      <name val="宋体"/>
      <charset val="0"/>
      <scheme val="minor"/>
    </font>
    <font>
      <b/>
      <sz val="11"/>
      <color rgb="FF3F3F3F"/>
      <name val="宋体"/>
      <charset val="0"/>
      <scheme val="minor"/>
    </font>
    <font>
      <sz val="11"/>
      <color rgb="FF3F3F76"/>
      <name val="宋体"/>
      <charset val="0"/>
      <scheme val="minor"/>
    </font>
    <font>
      <b/>
      <sz val="11"/>
      <color rgb="FFFFFFFF"/>
      <name val="宋体"/>
      <charset val="0"/>
      <scheme val="minor"/>
    </font>
    <font>
      <sz val="11"/>
      <color rgb="FFFF0000"/>
      <name val="宋体"/>
      <charset val="0"/>
      <scheme val="minor"/>
    </font>
    <font>
      <b/>
      <sz val="11"/>
      <color rgb="FFFA7D00"/>
      <name val="宋体"/>
      <charset val="0"/>
      <scheme val="minor"/>
    </font>
    <font>
      <b/>
      <sz val="15"/>
      <color theme="3"/>
      <name val="宋体"/>
      <charset val="134"/>
      <scheme val="minor"/>
    </font>
    <font>
      <u/>
      <sz val="11"/>
      <color rgb="FF0000FF"/>
      <name val="宋体"/>
      <charset val="0"/>
      <scheme val="minor"/>
    </font>
    <font>
      <sz val="12"/>
      <name val="宋体"/>
      <charset val="134"/>
    </font>
    <font>
      <b/>
      <sz val="13"/>
      <color theme="3"/>
      <name val="宋体"/>
      <charset val="134"/>
      <scheme val="minor"/>
    </font>
    <font>
      <sz val="11"/>
      <color rgb="FFFA7D00"/>
      <name val="宋体"/>
      <charset val="0"/>
      <scheme val="minor"/>
    </font>
    <font>
      <u/>
      <sz val="11"/>
      <color rgb="FF800080"/>
      <name val="宋体"/>
      <charset val="0"/>
      <scheme val="minor"/>
    </font>
    <font>
      <i/>
      <sz val="11"/>
      <color rgb="FF7F7F7F"/>
      <name val="宋体"/>
      <charset val="0"/>
      <scheme val="minor"/>
    </font>
  </fonts>
  <fills count="33">
    <fill>
      <patternFill patternType="none"/>
    </fill>
    <fill>
      <patternFill patternType="gray125"/>
    </fill>
    <fill>
      <patternFill patternType="solid">
        <fgColor theme="5"/>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rgb="FFC6EFCE"/>
        <bgColor indexed="64"/>
      </patternFill>
    </fill>
    <fill>
      <patternFill patternType="solid">
        <fgColor theme="8" tint="0.799981688894314"/>
        <bgColor indexed="64"/>
      </patternFill>
    </fill>
    <fill>
      <patternFill patternType="solid">
        <fgColor rgb="FFFFFFCC"/>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theme="9"/>
        <bgColor indexed="64"/>
      </patternFill>
    </fill>
    <fill>
      <patternFill patternType="solid">
        <fgColor theme="8"/>
        <bgColor indexed="64"/>
      </patternFill>
    </fill>
    <fill>
      <patternFill patternType="solid">
        <fgColor rgb="FFF2F2F2"/>
        <bgColor indexed="64"/>
      </patternFill>
    </fill>
    <fill>
      <patternFill patternType="solid">
        <fgColor theme="9" tint="0.599993896298105"/>
        <bgColor indexed="64"/>
      </patternFill>
    </fill>
    <fill>
      <patternFill patternType="solid">
        <fgColor rgb="FFFFCC99"/>
        <bgColor indexed="64"/>
      </patternFill>
    </fill>
    <fill>
      <patternFill patternType="solid">
        <fgColor theme="5" tint="0.599993896298105"/>
        <bgColor indexed="64"/>
      </patternFill>
    </fill>
    <fill>
      <patternFill patternType="solid">
        <fgColor rgb="FFA5A5A5"/>
        <bgColor indexed="64"/>
      </patternFill>
    </fill>
    <fill>
      <patternFill patternType="solid">
        <fgColor theme="9" tint="0.799981688894314"/>
        <bgColor indexed="64"/>
      </patternFill>
    </fill>
    <fill>
      <patternFill patternType="solid">
        <fgColor theme="8" tint="0.599993896298105"/>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7" tint="0.399975585192419"/>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theme="6" tint="0.799981688894314"/>
        <bgColor indexed="64"/>
      </patternFill>
    </fill>
    <fill>
      <patternFill patternType="solid">
        <fgColor theme="6"/>
        <bgColor indexed="64"/>
      </patternFill>
    </fill>
    <fill>
      <patternFill patternType="solid">
        <fgColor theme="7" tint="0.799981688894314"/>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theme="7"/>
        <bgColor indexed="64"/>
      </patternFill>
    </fill>
    <fill>
      <patternFill patternType="solid">
        <fgColor theme="9" tint="0.399975585192419"/>
        <bgColor indexed="64"/>
      </patternFill>
    </fill>
    <fill>
      <patternFill patternType="solid">
        <fgColor theme="4" tint="0.399975585192419"/>
        <bgColor indexed="64"/>
      </patternFill>
    </fill>
  </fills>
  <borders count="17">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style="thin">
        <color auto="true"/>
      </right>
      <top/>
      <bottom style="thin">
        <color auto="true"/>
      </bottom>
      <diagonal/>
    </border>
    <border>
      <left/>
      <right/>
      <top style="thin">
        <color auto="true"/>
      </top>
      <bottom/>
      <diagonal/>
    </border>
    <border>
      <left/>
      <right style="thin">
        <color auto="true"/>
      </right>
      <top style="thin">
        <color auto="true"/>
      </top>
      <bottom style="thin">
        <color auto="true"/>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medium">
        <color theme="4" tint="0.499984740745262"/>
      </bottom>
      <diagonal/>
    </border>
    <border>
      <left/>
      <right/>
      <top/>
      <bottom style="double">
        <color rgb="FFFF8001"/>
      </bottom>
      <diagonal/>
    </border>
  </borders>
  <cellStyleXfs count="50">
    <xf numFmtId="0" fontId="0" fillId="0" borderId="0"/>
    <xf numFmtId="0" fontId="16" fillId="14" borderId="0" applyNumberFormat="false" applyBorder="false" applyAlignment="false" applyProtection="false">
      <alignment vertical="center"/>
    </xf>
    <xf numFmtId="0" fontId="16" fillId="18" borderId="0" applyNumberFormat="false" applyBorder="false" applyAlignment="false" applyProtection="false">
      <alignment vertical="center"/>
    </xf>
    <xf numFmtId="0" fontId="9" fillId="11" borderId="0" applyNumberFormat="false" applyBorder="false" applyAlignment="false" applyProtection="false">
      <alignment vertical="center"/>
    </xf>
    <xf numFmtId="0" fontId="16" fillId="19" borderId="0" applyNumberFormat="false" applyBorder="false" applyAlignment="false" applyProtection="false">
      <alignment vertical="center"/>
    </xf>
    <xf numFmtId="0" fontId="16" fillId="7" borderId="0" applyNumberFormat="false" applyBorder="false" applyAlignment="false" applyProtection="false">
      <alignment vertical="center"/>
    </xf>
    <xf numFmtId="0" fontId="9" fillId="12" borderId="0" applyNumberFormat="false" applyBorder="false" applyAlignment="false" applyProtection="false">
      <alignment vertical="center"/>
    </xf>
    <xf numFmtId="0" fontId="16" fillId="24" borderId="0" applyNumberFormat="false" applyBorder="false" applyAlignment="false" applyProtection="false">
      <alignment vertical="center"/>
    </xf>
    <xf numFmtId="0" fontId="12" fillId="0" borderId="15" applyNumberFormat="false" applyFill="false" applyAlignment="false" applyProtection="false">
      <alignment vertical="center"/>
    </xf>
    <xf numFmtId="0" fontId="28" fillId="0" borderId="0" applyNumberFormat="false" applyFill="false" applyBorder="false" applyAlignment="false" applyProtection="false">
      <alignment vertical="center"/>
    </xf>
    <xf numFmtId="0" fontId="15" fillId="0" borderId="9"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25" fillId="0" borderId="14"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9" fillId="22" borderId="0" applyNumberFormat="false" applyBorder="false" applyAlignment="false" applyProtection="false">
      <alignment vertical="center"/>
    </xf>
    <xf numFmtId="0" fontId="20" fillId="0" borderId="0" applyNumberFormat="false" applyFill="false" applyBorder="false" applyAlignment="false" applyProtection="false">
      <alignment vertical="center"/>
    </xf>
    <xf numFmtId="0" fontId="16" fillId="21" borderId="0" applyNumberFormat="false" applyBorder="false" applyAlignment="false" applyProtection="false">
      <alignment vertical="center"/>
    </xf>
    <xf numFmtId="0" fontId="9" fillId="23" borderId="0" applyNumberFormat="false" applyBorder="false" applyAlignment="false" applyProtection="false">
      <alignment vertical="center"/>
    </xf>
    <xf numFmtId="0" fontId="22" fillId="0" borderId="14" applyNumberFormat="false" applyFill="false" applyAlignment="false" applyProtection="false">
      <alignment vertical="center"/>
    </xf>
    <xf numFmtId="0" fontId="23" fillId="0" borderId="0" applyNumberFormat="false" applyFill="false" applyBorder="false" applyAlignment="false" applyProtection="false">
      <alignment vertical="center"/>
    </xf>
    <xf numFmtId="0" fontId="16" fillId="25"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6" fillId="27" borderId="0" applyNumberFormat="false" applyBorder="false" applyAlignment="false" applyProtection="false">
      <alignment vertical="center"/>
    </xf>
    <xf numFmtId="0" fontId="21" fillId="13" borderId="12" applyNumberFormat="false" applyAlignment="false" applyProtection="false">
      <alignment vertical="center"/>
    </xf>
    <xf numFmtId="0" fontId="27"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9" fillId="30" borderId="0" applyNumberFormat="false" applyBorder="false" applyAlignment="false" applyProtection="false">
      <alignment vertical="center"/>
    </xf>
    <xf numFmtId="0" fontId="16" fillId="28" borderId="0" applyNumberFormat="false" applyBorder="false" applyAlignment="false" applyProtection="false">
      <alignment vertical="center"/>
    </xf>
    <xf numFmtId="0" fontId="9" fillId="31" borderId="0" applyNumberFormat="false" applyBorder="false" applyAlignment="false" applyProtection="false">
      <alignment vertical="center"/>
    </xf>
    <xf numFmtId="0" fontId="18" fillId="15" borderId="12" applyNumberFormat="false" applyAlignment="false" applyProtection="false">
      <alignment vertical="center"/>
    </xf>
    <xf numFmtId="0" fontId="17" fillId="13" borderId="11" applyNumberFormat="false" applyAlignment="false" applyProtection="false">
      <alignment vertical="center"/>
    </xf>
    <xf numFmtId="0" fontId="19" fillId="17" borderId="13" applyNumberFormat="false" applyAlignment="false" applyProtection="false">
      <alignment vertical="center"/>
    </xf>
    <xf numFmtId="0" fontId="26" fillId="0" borderId="16" applyNumberFormat="false" applyFill="false" applyAlignment="false" applyProtection="false">
      <alignment vertical="center"/>
    </xf>
    <xf numFmtId="0" fontId="9" fillId="32" borderId="0" applyNumberFormat="false" applyBorder="false" applyAlignment="false" applyProtection="false">
      <alignment vertical="center"/>
    </xf>
    <xf numFmtId="0" fontId="9" fillId="10" borderId="0" applyNumberFormat="false" applyBorder="false" applyAlignment="false" applyProtection="false">
      <alignment vertical="center"/>
    </xf>
    <xf numFmtId="0" fontId="0" fillId="8" borderId="10" applyNumberFormat="false" applyFont="false" applyAlignment="false" applyProtection="false">
      <alignment vertical="center"/>
    </xf>
    <xf numFmtId="0" fontId="14" fillId="0" borderId="0" applyNumberFormat="false" applyFill="false" applyBorder="false" applyAlignment="false" applyProtection="false">
      <alignment vertical="center"/>
    </xf>
    <xf numFmtId="0" fontId="13" fillId="6" borderId="0" applyNumberFormat="false" applyBorder="false" applyAlignment="false" applyProtection="false">
      <alignment vertical="center"/>
    </xf>
    <xf numFmtId="0" fontId="12" fillId="0" borderId="0" applyNumberFormat="false" applyFill="false" applyBorder="false" applyAlignment="false" applyProtection="false">
      <alignment vertical="center"/>
    </xf>
    <xf numFmtId="0" fontId="9" fillId="5" borderId="0" applyNumberFormat="false" applyBorder="false" applyAlignment="false" applyProtection="false">
      <alignment vertical="center"/>
    </xf>
    <xf numFmtId="0" fontId="11" fillId="4" borderId="0" applyNumberFormat="false" applyBorder="false" applyAlignment="false" applyProtection="false">
      <alignment vertical="center"/>
    </xf>
    <xf numFmtId="0" fontId="16" fillId="9" borderId="0" applyNumberFormat="false" applyBorder="false" applyAlignment="false" applyProtection="false">
      <alignment vertical="center"/>
    </xf>
    <xf numFmtId="0" fontId="10" fillId="3" borderId="0" applyNumberFormat="false" applyBorder="false" applyAlignment="false" applyProtection="false">
      <alignment vertical="center"/>
    </xf>
    <xf numFmtId="0" fontId="9" fillId="2" borderId="0" applyNumberFormat="false" applyBorder="false" applyAlignment="false" applyProtection="false">
      <alignment vertical="center"/>
    </xf>
    <xf numFmtId="0" fontId="16" fillId="29" borderId="0" applyNumberFormat="false" applyBorder="false" applyAlignment="false" applyProtection="false">
      <alignment vertical="center"/>
    </xf>
    <xf numFmtId="0" fontId="24" fillId="0" borderId="0"/>
    <xf numFmtId="0" fontId="9" fillId="20" borderId="0" applyNumberFormat="false" applyBorder="false" applyAlignment="false" applyProtection="false">
      <alignment vertical="center"/>
    </xf>
    <xf numFmtId="0" fontId="16" fillId="16" borderId="0" applyNumberFormat="false" applyBorder="false" applyAlignment="false" applyProtection="false">
      <alignment vertical="center"/>
    </xf>
    <xf numFmtId="0" fontId="9" fillId="26" borderId="0" applyNumberFormat="false" applyBorder="false" applyAlignment="false" applyProtection="false">
      <alignment vertical="center"/>
    </xf>
  </cellStyleXfs>
  <cellXfs count="46">
    <xf numFmtId="0" fontId="0" fillId="0" borderId="0" xfId="0"/>
    <xf numFmtId="0" fontId="1" fillId="0" borderId="0" xfId="0" applyFont="true" applyFill="true"/>
    <xf numFmtId="0" fontId="0" fillId="0" borderId="0" xfId="0" applyFill="true" applyAlignment="true">
      <alignment horizontal="center"/>
    </xf>
    <xf numFmtId="0" fontId="2" fillId="0" borderId="0" xfId="0" applyFont="true" applyFill="true" applyAlignment="true">
      <alignment horizontal="center"/>
    </xf>
    <xf numFmtId="0" fontId="2" fillId="0" borderId="0" xfId="0" applyFont="true" applyFill="true"/>
    <xf numFmtId="0" fontId="0" fillId="0" borderId="0" xfId="0" applyFill="true" applyAlignment="true">
      <alignment vertical="center" wrapText="true"/>
    </xf>
    <xf numFmtId="0" fontId="0" fillId="0" borderId="0" xfId="0" applyFill="true" applyAlignment="true">
      <alignment horizontal="center" vertical="center" wrapText="true"/>
    </xf>
    <xf numFmtId="0" fontId="0" fillId="0" borderId="0" xfId="0" applyFill="true"/>
    <xf numFmtId="0" fontId="3" fillId="0" borderId="0" xfId="0" applyFont="true" applyFill="true" applyBorder="true" applyAlignment="true">
      <alignment horizontal="left" vertical="center" wrapText="true"/>
    </xf>
    <xf numFmtId="0" fontId="4" fillId="0" borderId="0" xfId="0" applyFont="true" applyFill="true" applyBorder="true" applyAlignment="true">
      <alignment horizontal="center" vertical="center" wrapText="true"/>
    </xf>
    <xf numFmtId="0" fontId="5" fillId="0" borderId="0" xfId="0" applyFont="true" applyFill="true" applyBorder="true" applyAlignment="true">
      <alignment horizontal="center" vertical="center" wrapText="true"/>
    </xf>
    <xf numFmtId="0" fontId="5" fillId="0" borderId="1" xfId="0" applyFont="true" applyFill="true" applyBorder="true" applyAlignment="true">
      <alignment horizontal="center" vertical="center" wrapText="true"/>
    </xf>
    <xf numFmtId="0" fontId="5" fillId="0" borderId="1" xfId="0" applyFont="true" applyFill="true" applyBorder="true" applyAlignment="true">
      <alignment horizontal="left" vertical="center" wrapText="true"/>
    </xf>
    <xf numFmtId="0" fontId="5" fillId="0" borderId="1" xfId="0" applyFont="true" applyFill="true" applyBorder="true" applyAlignment="true">
      <alignment horizontal="right" vertical="center" wrapText="true"/>
    </xf>
    <xf numFmtId="0" fontId="5" fillId="0" borderId="2" xfId="0" applyFont="true" applyFill="true" applyBorder="true" applyAlignment="true">
      <alignment horizontal="right" vertical="center" wrapText="true"/>
    </xf>
    <xf numFmtId="0" fontId="5" fillId="0" borderId="1" xfId="0" applyFont="true" applyFill="true" applyBorder="true" applyAlignment="true">
      <alignment vertical="center" wrapText="true"/>
    </xf>
    <xf numFmtId="0" fontId="5" fillId="0" borderId="2" xfId="0" applyFont="true" applyFill="true" applyBorder="true" applyAlignment="true">
      <alignment horizontal="left" vertical="center" wrapText="true"/>
    </xf>
    <xf numFmtId="0" fontId="5" fillId="0" borderId="3" xfId="0" applyFont="true" applyFill="true" applyBorder="true" applyAlignment="true">
      <alignment horizontal="left" vertical="center" wrapText="true"/>
    </xf>
    <xf numFmtId="0" fontId="5" fillId="0" borderId="4" xfId="0" applyFont="true" applyFill="true" applyBorder="true" applyAlignment="true">
      <alignment horizontal="center" vertical="center" wrapText="true"/>
    </xf>
    <xf numFmtId="49" fontId="6" fillId="0" borderId="4" xfId="46" applyNumberFormat="true" applyFont="true" applyFill="true" applyBorder="true" applyAlignment="true">
      <alignment horizontal="center" vertical="center" wrapText="true"/>
    </xf>
    <xf numFmtId="0" fontId="7" fillId="0" borderId="1" xfId="0" applyFont="true" applyFill="true" applyBorder="true" applyAlignment="true">
      <alignment horizontal="center" vertical="center" wrapText="true"/>
    </xf>
    <xf numFmtId="0" fontId="5" fillId="0" borderId="5" xfId="0" applyFont="true" applyFill="true" applyBorder="true" applyAlignment="true">
      <alignment horizontal="center" vertical="center" wrapText="true"/>
    </xf>
    <xf numFmtId="49" fontId="6" fillId="0" borderId="5" xfId="46" applyNumberFormat="true" applyFont="true" applyFill="true" applyBorder="true" applyAlignment="true">
      <alignment horizontal="center" vertical="center" wrapText="true"/>
    </xf>
    <xf numFmtId="49" fontId="6" fillId="0" borderId="6" xfId="46" applyNumberFormat="true" applyFont="true" applyFill="true" applyBorder="true" applyAlignment="true">
      <alignment horizontal="center" vertical="center" wrapText="true"/>
    </xf>
    <xf numFmtId="49" fontId="6" fillId="0" borderId="1" xfId="46" applyNumberFormat="true" applyFont="true" applyFill="true" applyBorder="true" applyAlignment="true">
      <alignment horizontal="center" vertical="center" wrapText="true"/>
    </xf>
    <xf numFmtId="0" fontId="7" fillId="0" borderId="1" xfId="0" applyFont="true" applyFill="true" applyBorder="true" applyAlignment="true">
      <alignment horizontal="center" vertical="center"/>
    </xf>
    <xf numFmtId="0" fontId="8" fillId="0" borderId="1" xfId="0" applyFont="true" applyFill="true" applyBorder="true" applyAlignment="true">
      <alignment horizontal="center" vertical="center" wrapText="true"/>
    </xf>
    <xf numFmtId="0" fontId="5" fillId="0" borderId="7" xfId="0" applyFont="true" applyFill="true" applyBorder="true" applyAlignment="true">
      <alignment horizontal="left" vertical="center" wrapText="true"/>
    </xf>
    <xf numFmtId="0" fontId="3" fillId="0" borderId="0" xfId="0" applyFont="true" applyFill="true" applyBorder="true" applyAlignment="true">
      <alignment horizontal="center" vertical="center" wrapText="true"/>
    </xf>
    <xf numFmtId="177" fontId="5" fillId="0" borderId="1" xfId="12" applyNumberFormat="true" applyFont="true" applyFill="true" applyBorder="true" applyAlignment="true">
      <alignment horizontal="center" vertical="center" wrapText="true"/>
    </xf>
    <xf numFmtId="178" fontId="5" fillId="0" borderId="1" xfId="11" applyNumberFormat="true" applyFont="true" applyFill="true" applyBorder="true" applyAlignment="true">
      <alignment horizontal="center" vertical="center" wrapText="true"/>
    </xf>
    <xf numFmtId="0" fontId="5" fillId="0" borderId="8" xfId="0" applyFont="true" applyFill="true" applyBorder="true" applyAlignment="true">
      <alignment horizontal="left" vertical="center" wrapText="true"/>
    </xf>
    <xf numFmtId="0" fontId="5" fillId="0" borderId="2" xfId="0" applyFont="true" applyFill="true" applyBorder="true" applyAlignment="true">
      <alignment horizontal="center" vertical="center" wrapText="true"/>
    </xf>
    <xf numFmtId="0" fontId="5" fillId="0" borderId="8" xfId="0" applyFont="true" applyFill="true" applyBorder="true" applyAlignment="true">
      <alignment horizontal="center" vertical="center" wrapText="true"/>
    </xf>
    <xf numFmtId="176" fontId="6" fillId="0" borderId="1" xfId="46" applyNumberFormat="true" applyFont="true" applyFill="true" applyBorder="true" applyAlignment="true">
      <alignment horizontal="center" vertical="center" wrapText="true"/>
    </xf>
    <xf numFmtId="9" fontId="7" fillId="0" borderId="1" xfId="0" applyNumberFormat="true" applyFont="true" applyFill="true" applyBorder="true" applyAlignment="true">
      <alignment horizontal="center" vertical="center"/>
    </xf>
    <xf numFmtId="9" fontId="5" fillId="0" borderId="2" xfId="0" applyNumberFormat="true" applyFont="true" applyFill="true" applyBorder="true" applyAlignment="true">
      <alignment horizontal="center" vertical="center" wrapText="true"/>
    </xf>
    <xf numFmtId="9" fontId="5" fillId="0" borderId="2" xfId="11" applyFont="true" applyFill="true" applyBorder="true" applyAlignment="true">
      <alignment horizontal="center" vertical="center" wrapText="true"/>
    </xf>
    <xf numFmtId="9" fontId="5" fillId="0" borderId="8" xfId="11" applyFont="true" applyFill="true" applyBorder="true" applyAlignment="true">
      <alignment horizontal="center" vertical="center" wrapText="true"/>
    </xf>
    <xf numFmtId="9" fontId="5" fillId="0" borderId="1" xfId="0" applyNumberFormat="true" applyFont="true" applyFill="true" applyBorder="true" applyAlignment="true">
      <alignment horizontal="center" vertical="center" wrapText="true"/>
    </xf>
    <xf numFmtId="9" fontId="6" fillId="0" borderId="1" xfId="46" applyNumberFormat="true" applyFont="true" applyFill="true" applyBorder="true" applyAlignment="true">
      <alignment horizontal="center" vertical="center" wrapText="true"/>
    </xf>
    <xf numFmtId="176" fontId="8" fillId="0" borderId="1" xfId="0" applyNumberFormat="true" applyFont="true" applyFill="true" applyBorder="true" applyAlignment="true">
      <alignment horizontal="center" vertical="center" wrapText="true"/>
    </xf>
    <xf numFmtId="0" fontId="5" fillId="0" borderId="7" xfId="0" applyFont="true" applyFill="true" applyBorder="true" applyAlignment="true">
      <alignment horizontal="center" vertical="center" wrapText="true"/>
    </xf>
    <xf numFmtId="10" fontId="5" fillId="0" borderId="1" xfId="12" applyNumberFormat="true" applyFont="true" applyFill="true" applyBorder="true" applyAlignment="true">
      <alignment vertical="center" wrapText="true"/>
    </xf>
    <xf numFmtId="176" fontId="5" fillId="0" borderId="1" xfId="12" applyNumberFormat="true" applyFont="true" applyFill="true" applyBorder="true" applyAlignment="true">
      <alignment horizontal="center" vertical="center" wrapText="true"/>
    </xf>
    <xf numFmtId="43" fontId="8" fillId="0" borderId="1" xfId="12" applyFont="true" applyFill="true" applyBorder="true" applyAlignment="true">
      <alignment horizontal="center" vertical="center" wrapText="true"/>
    </xf>
  </cellXfs>
  <cellStyles count="50">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常规 2" xfId="46"/>
    <cellStyle name="60% - 强调文字颜色 2" xfId="47" builtinId="36"/>
    <cellStyle name="40% - 强调文字颜色 2" xfId="48" builtinId="35"/>
    <cellStyle name="强调文字颜色 3" xfId="49"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J34"/>
  <sheetViews>
    <sheetView tabSelected="1" view="pageBreakPreview" zoomScale="85" zoomScaleNormal="100" zoomScaleSheetLayoutView="85" topLeftCell="B5" workbookViewId="0">
      <selection activeCell="D24" sqref="D24"/>
    </sheetView>
  </sheetViews>
  <sheetFormatPr defaultColWidth="9" defaultRowHeight="13.5"/>
  <cols>
    <col min="1" max="1" width="4" style="5" customWidth="true"/>
    <col min="2" max="2" width="10.4333333333333" style="5" customWidth="true"/>
    <col min="3" max="3" width="15" style="5" customWidth="true"/>
    <col min="4" max="4" width="22.4916666666667" style="5" customWidth="true"/>
    <col min="5" max="5" width="17.9333333333333" style="6" customWidth="true"/>
    <col min="6" max="6" width="14.1083333333333" style="6" customWidth="true"/>
    <col min="7" max="8" width="14.1083333333333" style="5" customWidth="true"/>
    <col min="9" max="9" width="14.1083333333333" style="6" customWidth="true"/>
    <col min="10" max="10" width="19.85" style="5" customWidth="true"/>
    <col min="11" max="16384" width="9" style="7"/>
  </cols>
  <sheetData>
    <row r="1" ht="27" customHeight="true" spans="1:10">
      <c r="A1" s="8" t="s">
        <v>0</v>
      </c>
      <c r="B1" s="8"/>
      <c r="C1" s="8"/>
      <c r="D1" s="8"/>
      <c r="E1" s="28"/>
      <c r="F1" s="28"/>
      <c r="G1" s="8"/>
      <c r="H1" s="8"/>
      <c r="I1" s="28"/>
      <c r="J1" s="8"/>
    </row>
    <row r="2" ht="20.25" spans="1:10">
      <c r="A2" s="9" t="s">
        <v>1</v>
      </c>
      <c r="B2" s="9"/>
      <c r="C2" s="9"/>
      <c r="D2" s="9"/>
      <c r="E2" s="9"/>
      <c r="F2" s="9"/>
      <c r="G2" s="9"/>
      <c r="H2" s="9"/>
      <c r="I2" s="9"/>
      <c r="J2" s="9"/>
    </row>
    <row r="3" s="1" customFormat="true" ht="17.25" customHeight="true" spans="1:10">
      <c r="A3" s="10" t="s">
        <v>2</v>
      </c>
      <c r="B3" s="10"/>
      <c r="C3" s="10"/>
      <c r="D3" s="10"/>
      <c r="E3" s="10"/>
      <c r="F3" s="10"/>
      <c r="G3" s="10"/>
      <c r="H3" s="10"/>
      <c r="I3" s="10"/>
      <c r="J3" s="10"/>
    </row>
    <row r="4" ht="18.75" customHeight="true" spans="1:10">
      <c r="A4" s="11" t="s">
        <v>3</v>
      </c>
      <c r="B4" s="11"/>
      <c r="C4" s="11"/>
      <c r="D4" s="11" t="s">
        <v>4</v>
      </c>
      <c r="E4" s="11"/>
      <c r="F4" s="11"/>
      <c r="G4" s="11"/>
      <c r="H4" s="11"/>
      <c r="I4" s="11"/>
      <c r="J4" s="11"/>
    </row>
    <row r="5" ht="28" customHeight="true" spans="1:10">
      <c r="A5" s="11" t="s">
        <v>5</v>
      </c>
      <c r="B5" s="11"/>
      <c r="C5" s="11"/>
      <c r="D5" s="11" t="s">
        <v>6</v>
      </c>
      <c r="E5" s="11"/>
      <c r="F5" s="11" t="s">
        <v>7</v>
      </c>
      <c r="G5" s="11"/>
      <c r="H5" s="11"/>
      <c r="I5" s="11" t="s">
        <v>8</v>
      </c>
      <c r="J5" s="11"/>
    </row>
    <row r="6" ht="18.75" customHeight="true" spans="1:10">
      <c r="A6" s="11" t="s">
        <v>9</v>
      </c>
      <c r="B6" s="11"/>
      <c r="C6" s="11"/>
      <c r="D6" s="11" t="s">
        <v>10</v>
      </c>
      <c r="E6" s="11"/>
      <c r="F6" s="11" t="s">
        <v>11</v>
      </c>
      <c r="G6" s="11"/>
      <c r="H6" s="11"/>
      <c r="I6" s="11">
        <v>13021112331</v>
      </c>
      <c r="J6" s="11"/>
    </row>
    <row r="7" s="2" customFormat="true" ht="27" customHeight="true" spans="1:10">
      <c r="A7" s="11" t="s">
        <v>12</v>
      </c>
      <c r="B7" s="11"/>
      <c r="C7" s="11"/>
      <c r="D7" s="11"/>
      <c r="E7" s="11" t="s">
        <v>13</v>
      </c>
      <c r="F7" s="11" t="s">
        <v>14</v>
      </c>
      <c r="G7" s="11" t="s">
        <v>15</v>
      </c>
      <c r="H7" s="11" t="s">
        <v>16</v>
      </c>
      <c r="I7" s="11" t="s">
        <v>17</v>
      </c>
      <c r="J7" s="11" t="s">
        <v>18</v>
      </c>
    </row>
    <row r="8" ht="17.25" customHeight="true" spans="1:10">
      <c r="A8" s="11"/>
      <c r="B8" s="11"/>
      <c r="C8" s="11"/>
      <c r="D8" s="12" t="s">
        <v>19</v>
      </c>
      <c r="E8" s="29">
        <v>140.880955</v>
      </c>
      <c r="F8" s="29">
        <v>187.347955</v>
      </c>
      <c r="G8" s="29">
        <v>187.067</v>
      </c>
      <c r="H8" s="30">
        <v>10</v>
      </c>
      <c r="I8" s="43">
        <f>G8/F8</f>
        <v>0.99850035726304</v>
      </c>
      <c r="J8" s="44">
        <f>H8*I8</f>
        <v>9.9850035726304</v>
      </c>
    </row>
    <row r="9" ht="17.25" customHeight="true" spans="1:10">
      <c r="A9" s="11"/>
      <c r="B9" s="11"/>
      <c r="C9" s="11"/>
      <c r="D9" s="13" t="s">
        <v>20</v>
      </c>
      <c r="E9" s="29">
        <v>140.880955</v>
      </c>
      <c r="F9" s="29">
        <v>187.347955</v>
      </c>
      <c r="G9" s="29">
        <v>187.067</v>
      </c>
      <c r="H9" s="30" t="s">
        <v>21</v>
      </c>
      <c r="I9" s="43">
        <f t="shared" ref="I9:I11" si="0">G9/F9</f>
        <v>0.99850035726304</v>
      </c>
      <c r="J9" s="30" t="s">
        <v>21</v>
      </c>
    </row>
    <row r="10" ht="17.25" customHeight="true" spans="1:10">
      <c r="A10" s="11"/>
      <c r="B10" s="11"/>
      <c r="C10" s="11"/>
      <c r="D10" s="14" t="s">
        <v>22</v>
      </c>
      <c r="E10" s="30" t="s">
        <v>21</v>
      </c>
      <c r="F10" s="30" t="s">
        <v>21</v>
      </c>
      <c r="G10" s="30" t="s">
        <v>21</v>
      </c>
      <c r="H10" s="30" t="s">
        <v>21</v>
      </c>
      <c r="I10" s="30" t="s">
        <v>21</v>
      </c>
      <c r="J10" s="30" t="s">
        <v>21</v>
      </c>
    </row>
    <row r="11" ht="17.25" customHeight="true" spans="1:10">
      <c r="A11" s="11"/>
      <c r="B11" s="11"/>
      <c r="C11" s="11"/>
      <c r="D11" s="13" t="s">
        <v>23</v>
      </c>
      <c r="E11" s="30" t="s">
        <v>21</v>
      </c>
      <c r="F11" s="30" t="s">
        <v>21</v>
      </c>
      <c r="G11" s="30" t="s">
        <v>21</v>
      </c>
      <c r="H11" s="30" t="s">
        <v>21</v>
      </c>
      <c r="I11" s="30" t="s">
        <v>21</v>
      </c>
      <c r="J11" s="30" t="s">
        <v>21</v>
      </c>
    </row>
    <row r="12" ht="21" customHeight="true" spans="1:10">
      <c r="A12" s="11" t="s">
        <v>24</v>
      </c>
      <c r="B12" s="11" t="s">
        <v>25</v>
      </c>
      <c r="C12" s="11"/>
      <c r="D12" s="11"/>
      <c r="E12" s="11"/>
      <c r="F12" s="11" t="s">
        <v>26</v>
      </c>
      <c r="G12" s="11"/>
      <c r="H12" s="11"/>
      <c r="I12" s="11"/>
      <c r="J12" s="11"/>
    </row>
    <row r="13" ht="173" customHeight="true" spans="1:10">
      <c r="A13" s="15"/>
      <c r="B13" s="16" t="s">
        <v>27</v>
      </c>
      <c r="C13" s="17"/>
      <c r="D13" s="17"/>
      <c r="E13" s="31"/>
      <c r="F13" s="16" t="s">
        <v>28</v>
      </c>
      <c r="G13" s="17"/>
      <c r="H13" s="17"/>
      <c r="I13" s="17"/>
      <c r="J13" s="31"/>
    </row>
    <row r="14" s="3" customFormat="true" ht="32.25" customHeight="true" spans="1:10">
      <c r="A14" s="11" t="s">
        <v>29</v>
      </c>
      <c r="B14" s="11" t="s">
        <v>30</v>
      </c>
      <c r="C14" s="11" t="s">
        <v>31</v>
      </c>
      <c r="D14" s="11" t="s">
        <v>32</v>
      </c>
      <c r="E14" s="11" t="s">
        <v>33</v>
      </c>
      <c r="F14" s="32" t="s">
        <v>34</v>
      </c>
      <c r="G14" s="33"/>
      <c r="H14" s="32" t="s">
        <v>16</v>
      </c>
      <c r="I14" s="11" t="s">
        <v>18</v>
      </c>
      <c r="J14" s="11" t="s">
        <v>35</v>
      </c>
    </row>
    <row r="15" s="4" customFormat="true" ht="34" customHeight="true" spans="1:10">
      <c r="A15" s="11"/>
      <c r="B15" s="18" t="s">
        <v>36</v>
      </c>
      <c r="C15" s="19" t="s">
        <v>37</v>
      </c>
      <c r="D15" s="20" t="s">
        <v>38</v>
      </c>
      <c r="E15" s="25" t="s">
        <v>39</v>
      </c>
      <c r="F15" s="32" t="s">
        <v>39</v>
      </c>
      <c r="G15" s="33"/>
      <c r="H15" s="34">
        <v>3</v>
      </c>
      <c r="I15" s="34">
        <v>3</v>
      </c>
      <c r="J15" s="15"/>
    </row>
    <row r="16" s="4" customFormat="true" ht="34" customHeight="true" spans="1:10">
      <c r="A16" s="11"/>
      <c r="B16" s="21"/>
      <c r="C16" s="22"/>
      <c r="D16" s="20" t="s">
        <v>40</v>
      </c>
      <c r="E16" s="25" t="s">
        <v>41</v>
      </c>
      <c r="F16" s="32" t="s">
        <v>42</v>
      </c>
      <c r="G16" s="33"/>
      <c r="H16" s="34">
        <v>3</v>
      </c>
      <c r="I16" s="34">
        <v>3</v>
      </c>
      <c r="J16" s="15"/>
    </row>
    <row r="17" s="4" customFormat="true" ht="25" customHeight="true" spans="1:10">
      <c r="A17" s="11"/>
      <c r="B17" s="21"/>
      <c r="C17" s="22"/>
      <c r="D17" s="20" t="s">
        <v>43</v>
      </c>
      <c r="E17" s="25" t="s">
        <v>44</v>
      </c>
      <c r="F17" s="32" t="s">
        <v>45</v>
      </c>
      <c r="G17" s="33"/>
      <c r="H17" s="34">
        <v>3</v>
      </c>
      <c r="I17" s="34">
        <v>3</v>
      </c>
      <c r="J17" s="15"/>
    </row>
    <row r="18" s="4" customFormat="true" ht="25" customHeight="true" spans="1:10">
      <c r="A18" s="11"/>
      <c r="B18" s="21"/>
      <c r="C18" s="22"/>
      <c r="D18" s="20" t="s">
        <v>46</v>
      </c>
      <c r="E18" s="25" t="s">
        <v>47</v>
      </c>
      <c r="F18" s="32" t="s">
        <v>48</v>
      </c>
      <c r="G18" s="33"/>
      <c r="H18" s="34">
        <v>3</v>
      </c>
      <c r="I18" s="34">
        <v>3</v>
      </c>
      <c r="J18" s="15"/>
    </row>
    <row r="19" s="4" customFormat="true" ht="34" customHeight="true" spans="1:10">
      <c r="A19" s="11"/>
      <c r="B19" s="21"/>
      <c r="C19" s="22"/>
      <c r="D19" s="20" t="s">
        <v>49</v>
      </c>
      <c r="E19" s="25" t="s">
        <v>50</v>
      </c>
      <c r="F19" s="32" t="s">
        <v>50</v>
      </c>
      <c r="G19" s="33"/>
      <c r="H19" s="34">
        <v>3</v>
      </c>
      <c r="I19" s="34">
        <v>3</v>
      </c>
      <c r="J19" s="15"/>
    </row>
    <row r="20" s="4" customFormat="true" ht="17" customHeight="true" spans="1:10">
      <c r="A20" s="11"/>
      <c r="B20" s="21"/>
      <c r="C20" s="19" t="s">
        <v>51</v>
      </c>
      <c r="D20" s="20" t="s">
        <v>52</v>
      </c>
      <c r="E20" s="35">
        <v>1</v>
      </c>
      <c r="F20" s="36">
        <v>1</v>
      </c>
      <c r="G20" s="33"/>
      <c r="H20" s="34">
        <v>5</v>
      </c>
      <c r="I20" s="34">
        <v>5</v>
      </c>
      <c r="J20" s="15"/>
    </row>
    <row r="21" s="4" customFormat="true" ht="17" customHeight="true" spans="1:10">
      <c r="A21" s="11"/>
      <c r="B21" s="21"/>
      <c r="C21" s="22"/>
      <c r="D21" s="20" t="s">
        <v>53</v>
      </c>
      <c r="E21" s="35">
        <v>0.99</v>
      </c>
      <c r="F21" s="36">
        <v>0.99</v>
      </c>
      <c r="G21" s="33"/>
      <c r="H21" s="34">
        <v>5</v>
      </c>
      <c r="I21" s="34">
        <v>5</v>
      </c>
      <c r="J21" s="15"/>
    </row>
    <row r="22" s="4" customFormat="true" ht="17" customHeight="true" spans="1:10">
      <c r="A22" s="11"/>
      <c r="B22" s="21"/>
      <c r="C22" s="22"/>
      <c r="D22" s="20" t="s">
        <v>54</v>
      </c>
      <c r="E22" s="35">
        <v>1</v>
      </c>
      <c r="F22" s="36">
        <v>1</v>
      </c>
      <c r="G22" s="33"/>
      <c r="H22" s="34">
        <v>5</v>
      </c>
      <c r="I22" s="34">
        <v>5</v>
      </c>
      <c r="J22" s="15"/>
    </row>
    <row r="23" s="4" customFormat="true" ht="17" customHeight="true" spans="1:10">
      <c r="A23" s="11"/>
      <c r="B23" s="21"/>
      <c r="C23" s="19" t="s">
        <v>55</v>
      </c>
      <c r="D23" s="20" t="s">
        <v>56</v>
      </c>
      <c r="E23" s="25" t="s">
        <v>57</v>
      </c>
      <c r="F23" s="32" t="s">
        <v>57</v>
      </c>
      <c r="G23" s="33"/>
      <c r="H23" s="34">
        <v>5</v>
      </c>
      <c r="I23" s="34">
        <v>5</v>
      </c>
      <c r="J23" s="15"/>
    </row>
    <row r="24" s="4" customFormat="true" ht="17" customHeight="true" spans="1:10">
      <c r="A24" s="11"/>
      <c r="B24" s="21"/>
      <c r="C24" s="22"/>
      <c r="D24" s="20" t="s">
        <v>58</v>
      </c>
      <c r="E24" s="25" t="s">
        <v>59</v>
      </c>
      <c r="F24" s="32" t="s">
        <v>59</v>
      </c>
      <c r="G24" s="33"/>
      <c r="H24" s="34">
        <v>5</v>
      </c>
      <c r="I24" s="34">
        <v>5</v>
      </c>
      <c r="J24" s="15"/>
    </row>
    <row r="25" s="4" customFormat="true" ht="17" customHeight="true" spans="1:10">
      <c r="A25" s="11"/>
      <c r="B25" s="21"/>
      <c r="C25" s="23"/>
      <c r="D25" s="20" t="s">
        <v>60</v>
      </c>
      <c r="E25" s="25" t="s">
        <v>61</v>
      </c>
      <c r="F25" s="32" t="s">
        <v>61</v>
      </c>
      <c r="G25" s="33"/>
      <c r="H25" s="34">
        <v>5</v>
      </c>
      <c r="I25" s="34">
        <v>5</v>
      </c>
      <c r="J25" s="15"/>
    </row>
    <row r="26" s="4" customFormat="true" ht="32" customHeight="true" spans="1:10">
      <c r="A26" s="11"/>
      <c r="B26" s="21"/>
      <c r="C26" s="19" t="s">
        <v>62</v>
      </c>
      <c r="D26" s="20" t="s">
        <v>63</v>
      </c>
      <c r="E26" s="20" t="s">
        <v>64</v>
      </c>
      <c r="F26" s="32" t="s">
        <v>65</v>
      </c>
      <c r="G26" s="33"/>
      <c r="H26" s="34">
        <v>10</v>
      </c>
      <c r="I26" s="34">
        <v>10</v>
      </c>
      <c r="J26" s="15"/>
    </row>
    <row r="27" s="4" customFormat="true" ht="34" customHeight="true" spans="1:10">
      <c r="A27" s="11"/>
      <c r="B27" s="18" t="s">
        <v>66</v>
      </c>
      <c r="C27" s="24" t="s">
        <v>67</v>
      </c>
      <c r="D27" s="20" t="s">
        <v>68</v>
      </c>
      <c r="E27" s="25" t="s">
        <v>68</v>
      </c>
      <c r="F27" s="32" t="s">
        <v>68</v>
      </c>
      <c r="G27" s="33"/>
      <c r="H27" s="34">
        <v>0</v>
      </c>
      <c r="I27" s="34">
        <v>0</v>
      </c>
      <c r="J27" s="15"/>
    </row>
    <row r="28" s="4" customFormat="true" ht="58" customHeight="true" spans="1:10">
      <c r="A28" s="11"/>
      <c r="B28" s="21"/>
      <c r="C28" s="19" t="s">
        <v>69</v>
      </c>
      <c r="D28" s="20" t="s">
        <v>70</v>
      </c>
      <c r="E28" s="35">
        <v>0.99</v>
      </c>
      <c r="F28" s="37">
        <v>0.99</v>
      </c>
      <c r="G28" s="38">
        <v>0.99</v>
      </c>
      <c r="H28" s="34">
        <v>10</v>
      </c>
      <c r="I28" s="34">
        <v>5.01</v>
      </c>
      <c r="J28" s="15" t="s">
        <v>71</v>
      </c>
    </row>
    <row r="29" s="4" customFormat="true" ht="62" customHeight="true" spans="1:10">
      <c r="A29" s="11"/>
      <c r="B29" s="21"/>
      <c r="C29" s="23"/>
      <c r="D29" s="20" t="s">
        <v>72</v>
      </c>
      <c r="E29" s="35">
        <v>0.99</v>
      </c>
      <c r="F29" s="37">
        <v>0.99</v>
      </c>
      <c r="G29" s="38">
        <v>0.99</v>
      </c>
      <c r="H29" s="34">
        <v>5</v>
      </c>
      <c r="I29" s="34">
        <v>3</v>
      </c>
      <c r="J29" s="15" t="s">
        <v>71</v>
      </c>
    </row>
    <row r="30" s="4" customFormat="true" ht="29" customHeight="true" spans="1:10">
      <c r="A30" s="11"/>
      <c r="B30" s="21"/>
      <c r="C30" s="24" t="s">
        <v>73</v>
      </c>
      <c r="D30" s="20" t="s">
        <v>68</v>
      </c>
      <c r="E30" s="25" t="s">
        <v>68</v>
      </c>
      <c r="F30" s="32" t="s">
        <v>68</v>
      </c>
      <c r="G30" s="33"/>
      <c r="H30" s="34">
        <v>0</v>
      </c>
      <c r="I30" s="34">
        <v>0</v>
      </c>
      <c r="J30" s="15"/>
    </row>
    <row r="31" s="4" customFormat="true" ht="67" customHeight="true" spans="1:10">
      <c r="A31" s="11"/>
      <c r="B31" s="21"/>
      <c r="C31" s="24" t="s">
        <v>74</v>
      </c>
      <c r="D31" s="24" t="s">
        <v>75</v>
      </c>
      <c r="E31" s="35">
        <v>0.99</v>
      </c>
      <c r="F31" s="39">
        <v>1</v>
      </c>
      <c r="G31" s="11"/>
      <c r="H31" s="34">
        <v>10</v>
      </c>
      <c r="I31" s="34">
        <v>5</v>
      </c>
      <c r="J31" s="15" t="s">
        <v>71</v>
      </c>
    </row>
    <row r="32" s="4" customFormat="true" ht="56" customHeight="true" spans="1:10">
      <c r="A32" s="11"/>
      <c r="B32" s="18" t="s">
        <v>76</v>
      </c>
      <c r="C32" s="18" t="s">
        <v>77</v>
      </c>
      <c r="D32" s="25" t="s">
        <v>78</v>
      </c>
      <c r="E32" s="40">
        <v>0.95</v>
      </c>
      <c r="F32" s="36">
        <v>0.95</v>
      </c>
      <c r="G32" s="33"/>
      <c r="H32" s="34">
        <v>10</v>
      </c>
      <c r="I32" s="34">
        <v>10</v>
      </c>
      <c r="J32" s="15"/>
    </row>
    <row r="33" s="4" customFormat="true" ht="21" customHeight="true" spans="1:10">
      <c r="A33" s="26" t="s">
        <v>79</v>
      </c>
      <c r="B33" s="26"/>
      <c r="C33" s="26"/>
      <c r="D33" s="26"/>
      <c r="E33" s="26"/>
      <c r="F33" s="26"/>
      <c r="G33" s="26"/>
      <c r="H33" s="41">
        <f>SUM(H15:H32)+H8</f>
        <v>100</v>
      </c>
      <c r="I33" s="41">
        <f>SUM(I15:I32)+J8</f>
        <v>87.9950035726304</v>
      </c>
      <c r="J33" s="45" t="s">
        <v>21</v>
      </c>
    </row>
    <row r="34" ht="120" customHeight="true" spans="1:10">
      <c r="A34" s="27" t="s">
        <v>80</v>
      </c>
      <c r="B34" s="27"/>
      <c r="C34" s="27"/>
      <c r="D34" s="27"/>
      <c r="E34" s="42"/>
      <c r="F34" s="42"/>
      <c r="G34" s="27"/>
      <c r="H34" s="27"/>
      <c r="I34" s="42"/>
      <c r="J34" s="27"/>
    </row>
  </sheetData>
  <mergeCells count="47">
    <mergeCell ref="A1:J1"/>
    <mergeCell ref="A2:J2"/>
    <mergeCell ref="A3:J3"/>
    <mergeCell ref="A4:C4"/>
    <mergeCell ref="D4:J4"/>
    <mergeCell ref="A5:C5"/>
    <mergeCell ref="D5:E5"/>
    <mergeCell ref="F5:H5"/>
    <mergeCell ref="I5:J5"/>
    <mergeCell ref="A6:C6"/>
    <mergeCell ref="D6:E6"/>
    <mergeCell ref="F6:H6"/>
    <mergeCell ref="I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F32:G32"/>
    <mergeCell ref="A33:G33"/>
    <mergeCell ref="A34:J34"/>
    <mergeCell ref="A12:A13"/>
    <mergeCell ref="A14:A32"/>
    <mergeCell ref="B15:B26"/>
    <mergeCell ref="B27:B31"/>
    <mergeCell ref="C15:C19"/>
    <mergeCell ref="C20:C22"/>
    <mergeCell ref="C23:C25"/>
    <mergeCell ref="C28:C29"/>
    <mergeCell ref="A7:C11"/>
  </mergeCells>
  <printOptions horizontalCentered="true"/>
  <pageMargins left="0.393055555555556" right="0.393055555555556" top="0.590277777777778" bottom="0.590277777777778" header="0.313888888888889" footer="0.393055555555556"/>
  <pageSetup paperSize="9" scale="63"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范佳一</dc:creator>
  <cp:lastModifiedBy> </cp:lastModifiedBy>
  <dcterms:created xsi:type="dcterms:W3CDTF">2019-04-15T10:20:00Z</dcterms:created>
  <dcterms:modified xsi:type="dcterms:W3CDTF">2024-06-11T15:29:30Z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2052-11.8.2.10251</vt:lpwstr>
  </property>
  <property fmtid="{D5CDD505-2E9C-101B-9397-08002B2CF9AE}" pid="3" name="ICV">
    <vt:lpwstr>58C95BD38A1C40F28A067BB48C5182B9_12</vt:lpwstr>
  </property>
</Properties>
</file>