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<sst xmlns="http://schemas.openxmlformats.org/spreadsheetml/2006/main" count="103" uniqueCount="83">
  <si>
    <t>附件3</t>
  </si>
  <si>
    <t>项目支出绩效自评表</t>
  </si>
  <si>
    <t>（2023年度）</t>
  </si>
  <si>
    <t>项目名称</t>
  </si>
  <si>
    <t>审计服务费</t>
  </si>
  <si>
    <t>主管部门</t>
  </si>
  <si>
    <t>北京市粮食和物资储备局</t>
  </si>
  <si>
    <t>实施单位</t>
  </si>
  <si>
    <t>项目负责人</t>
  </si>
  <si>
    <t>蒲莉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</si>
  <si>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</si>
  <si>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</si>
  <si>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</si>
  <si>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</si>
  <si>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</si>
  <si>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</si>
  <si>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</si>
  <si>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</si>
  <si>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</si>
  <si>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</si>
  <si>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</si>
  <si>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</si>
  <si>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</si>
  <si>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</si>
  <si>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</si>
  <si>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</si>
  <si>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1.通过开展内审工作，加强对直属单位财务管理、重要粮食专项资金使用情况等进行审计监督, 促进廉政建设，保障资金安全，推动各单位经济活动规范有效运行；2.通过开展部门预算项目、专项资金评审，发挥主管部门作为预算实施主体的主动性，完善财政评审和部门评审双评审机制，提高预算项目立项的合规、必要、效益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</si>
  <si>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</si>
  <si>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</si>
  <si>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</si>
  <si>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</si>
  <si>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</si>
  <si>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</si>
  <si>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</si>
  <si>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（55分）</t>
  </si>
  <si>
    <t>数量指标
（25分）</t>
  </si>
  <si>
    <t>出具审计报告数据</t>
  </si>
  <si>
    <t>8个</t>
  </si>
  <si>
    <t>12个</t>
  </si>
  <si>
    <t>出具评审报告数量</t>
  </si>
  <si>
    <t>2个</t>
  </si>
  <si>
    <t>3个</t>
  </si>
  <si>
    <t>开展审计类型</t>
  </si>
  <si>
    <t>3项</t>
  </si>
  <si>
    <t>6项</t>
  </si>
  <si>
    <t>内部审计检查覆盖单位数</t>
  </si>
  <si>
    <t>2家</t>
  </si>
  <si>
    <t>7家</t>
  </si>
  <si>
    <t>评审业务类型</t>
  </si>
  <si>
    <t>2项</t>
  </si>
  <si>
    <t>1项</t>
  </si>
  <si>
    <t>原因：企业申报的专项资金补助项目超过一定数额，纳入财政评审范围，因此本年专项资金未开展部门评审。同时，因年中追加了2个预算项目。
改进措施：为强化部门预算评审管理，将部门评审中的专项资金评审项目调整为年中追加预算项目评审。</t>
  </si>
  <si>
    <t>质量指标
（10分）</t>
  </si>
  <si>
    <t>符合北京市市级部门“部门评审”管理办法</t>
  </si>
  <si>
    <t>符合北京市内部审计基础工作规范（试行）</t>
  </si>
  <si>
    <t>时效指标
（10分）</t>
  </si>
  <si>
    <t>全部工作完成</t>
  </si>
  <si>
    <t>12月</t>
  </si>
  <si>
    <t>审计、评审按期完成率</t>
  </si>
  <si>
    <t>成本指标
（10分）</t>
  </si>
  <si>
    <t>审计服务总成本</t>
  </si>
  <si>
    <t>≤48万元</t>
  </si>
  <si>
    <t>45万元</t>
  </si>
  <si>
    <t>效
益
指
标
（25分）</t>
  </si>
  <si>
    <t>经济效益指标
（0分）</t>
  </si>
  <si>
    <t>无</t>
  </si>
  <si>
    <t>社会效益指标
（25分）</t>
  </si>
  <si>
    <t>完善财政评审和部门评审双评审机制，提高预算项目立项的合规、必要、效益性，发挥主管部门作为预算实施主体的主动性</t>
  </si>
  <si>
    <t>好坏</t>
  </si>
  <si>
    <t>好</t>
  </si>
  <si>
    <t>原因：部门评审工作需进一步压实。
改进措施：完善财政评审和部门评审双评审机制，提高预算资金的使用效益。</t>
  </si>
  <si>
    <t>发挥审计监督作用，加强对直属单位的财务管理监管，规范单位管理、财务收支、经济活动行为，减少潜在风险和经济损失，促进廉政建设，提高资金使用效益</t>
  </si>
  <si>
    <t>原因：直属单位的管理水平有待进一步提高。
改进措施：加强对直属单位的财务管理监管，减少潜在风险和经济损失，提高资金使用效益。</t>
  </si>
  <si>
    <t>审计、评审结果采纳率</t>
  </si>
  <si>
    <t>生态效益指标
（0分）</t>
  </si>
  <si>
    <t>可持续影响指标
（0分）</t>
  </si>
  <si>
    <t>满意度指标
（10分）</t>
  </si>
  <si>
    <t>服务对象满意度指标
（10分）</t>
  </si>
  <si>
    <t>被审计单位满意度</t>
  </si>
  <si>
    <t>90分</t>
  </si>
  <si>
    <t>98.18分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</si>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</sst>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85" zoomScaleNormal="100" topLeftCell="A12" workbookViewId="0">
      <selection activeCell="D30" sqref="D30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5" width="14.8272727272727" style="6" customWidth="1"/>
    <col min="6" max="6" width="11.3454545454545" style="6" customWidth="1"/>
    <col min="7" max="7" width="11.3454545454545" style="5" customWidth="1"/>
    <col min="8" max="8" width="8" style="5" customWidth="1"/>
    <col min="9" max="9" width="7.87272727272727" style="6" customWidth="1"/>
    <col min="10" max="10" width="26.0909090909091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55574697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48</v>
      </c>
      <c r="F8" s="13">
        <v>48</v>
      </c>
      <c r="G8" s="13">
        <v>45</v>
      </c>
      <c r="H8" s="14">
        <v>10</v>
      </c>
      <c r="I8" s="44">
        <f>G8/F8</f>
        <v>0.9375</v>
      </c>
      <c r="J8" s="45">
        <f>H8*I8</f>
        <v>9.375</v>
      </c>
    </row>
    <row r="9" ht="17.25" customHeight="1" spans="1:10">
      <c r="A9" s="11"/>
      <c r="B9" s="11"/>
      <c r="C9" s="11"/>
      <c r="D9" s="15" t="s">
        <v>19</v>
      </c>
      <c r="E9" s="13">
        <v>48</v>
      </c>
      <c r="F9" s="16">
        <v>48</v>
      </c>
      <c r="G9" s="17">
        <v>45</v>
      </c>
      <c r="H9" s="14" t="s">
        <v>20</v>
      </c>
      <c r="I9" s="44">
        <f t="shared" ref="I9:I11" si="0">G9/F9</f>
        <v>0.9375</v>
      </c>
      <c r="J9" s="14" t="s">
        <v>20</v>
      </c>
    </row>
    <row r="10" ht="17.25" customHeight="1" spans="1:10">
      <c r="A10" s="11"/>
      <c r="B10" s="11"/>
      <c r="C10" s="11"/>
      <c r="D10" s="18" t="s">
        <v>21</v>
      </c>
      <c r="E10" s="13"/>
      <c r="F10" s="16"/>
      <c r="G10" s="17"/>
      <c r="H10" s="14" t="s">
        <v>20</v>
      </c>
      <c r="I10" s="46"/>
      <c r="J10" s="14" t="s">
        <v>20</v>
      </c>
    </row>
    <row r="11" ht="17.25" customHeight="1" spans="1:10">
      <c r="A11" s="11"/>
      <c r="B11" s="11"/>
      <c r="C11" s="11"/>
      <c r="D11" s="15" t="s">
        <v>22</v>
      </c>
      <c r="E11" s="17"/>
      <c r="F11" s="17"/>
      <c r="G11" s="17"/>
      <c r="H11" s="19" t="s">
        <v>20</v>
      </c>
      <c r="I11" s="46"/>
      <c r="J11" s="19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0"/>
      <c r="B13" s="21" t="s">
        <v>26</v>
      </c>
      <c r="C13" s="22"/>
      <c r="D13" s="22"/>
      <c r="E13" s="23"/>
      <c r="F13" s="24" t="s">
        <v>26</v>
      </c>
      <c r="G13" s="25"/>
      <c r="H13" s="25"/>
      <c r="I13" s="25"/>
      <c r="J13" s="47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6" t="s">
        <v>32</v>
      </c>
      <c r="G14" s="27"/>
      <c r="H14" s="26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8" t="s">
        <v>34</v>
      </c>
      <c r="C15" s="29" t="s">
        <v>35</v>
      </c>
      <c r="D15" s="29" t="s">
        <v>36</v>
      </c>
      <c r="E15" s="30" t="s">
        <v>37</v>
      </c>
      <c r="F15" s="31" t="s">
        <v>38</v>
      </c>
      <c r="G15" s="32"/>
      <c r="H15" s="30">
        <v>5</v>
      </c>
      <c r="I15" s="30">
        <v>5</v>
      </c>
      <c r="J15" s="20"/>
    </row>
    <row r="16" s="4" customFormat="1" ht="19.5" customHeight="1" spans="1:10">
      <c r="A16" s="11"/>
      <c r="B16" s="28"/>
      <c r="C16" s="29"/>
      <c r="D16" s="29" t="s">
        <v>39</v>
      </c>
      <c r="E16" s="30" t="s">
        <v>40</v>
      </c>
      <c r="F16" s="31" t="s">
        <v>41</v>
      </c>
      <c r="G16" s="32"/>
      <c r="H16" s="30">
        <v>5</v>
      </c>
      <c r="I16" s="30">
        <v>5</v>
      </c>
      <c r="J16" s="20"/>
    </row>
    <row r="17" s="4" customFormat="1" ht="19.5" customHeight="1" spans="1:10">
      <c r="A17" s="11"/>
      <c r="B17" s="28"/>
      <c r="C17" s="29"/>
      <c r="D17" s="29" t="s">
        <v>42</v>
      </c>
      <c r="E17" s="30" t="s">
        <v>43</v>
      </c>
      <c r="F17" s="31" t="s">
        <v>44</v>
      </c>
      <c r="G17" s="32"/>
      <c r="H17" s="30">
        <v>5</v>
      </c>
      <c r="I17" s="30">
        <v>5</v>
      </c>
      <c r="J17" s="20"/>
    </row>
    <row r="18" s="4" customFormat="1" ht="29" customHeight="1" spans="1:10">
      <c r="A18" s="11"/>
      <c r="B18" s="28"/>
      <c r="C18" s="29"/>
      <c r="D18" s="29" t="s">
        <v>45</v>
      </c>
      <c r="E18" s="30" t="s">
        <v>46</v>
      </c>
      <c r="F18" s="31" t="s">
        <v>47</v>
      </c>
      <c r="G18" s="32"/>
      <c r="H18" s="30">
        <v>5</v>
      </c>
      <c r="I18" s="30">
        <v>5</v>
      </c>
      <c r="J18" s="20"/>
    </row>
    <row r="19" s="3" customFormat="1" ht="112" customHeight="1" spans="1:10">
      <c r="A19" s="11"/>
      <c r="B19" s="28"/>
      <c r="C19" s="29"/>
      <c r="D19" s="29" t="s">
        <v>48</v>
      </c>
      <c r="E19" s="30" t="s">
        <v>49</v>
      </c>
      <c r="F19" s="31" t="s">
        <v>50</v>
      </c>
      <c r="G19" s="32"/>
      <c r="H19" s="30">
        <v>5</v>
      </c>
      <c r="I19" s="30">
        <v>2.5</v>
      </c>
      <c r="J19" s="12" t="s">
        <v>51</v>
      </c>
    </row>
    <row r="20" s="4" customFormat="1" ht="30" customHeight="1" spans="1:10">
      <c r="A20" s="11"/>
      <c r="B20" s="28"/>
      <c r="C20" s="29" t="s">
        <v>52</v>
      </c>
      <c r="D20" s="29" t="s">
        <v>53</v>
      </c>
      <c r="E20" s="33">
        <v>1</v>
      </c>
      <c r="F20" s="34">
        <v>1</v>
      </c>
      <c r="G20" s="32"/>
      <c r="H20" s="30">
        <v>5</v>
      </c>
      <c r="I20" s="30">
        <v>5</v>
      </c>
      <c r="J20" s="20"/>
    </row>
    <row r="21" s="4" customFormat="1" ht="30" customHeight="1" spans="1:10">
      <c r="A21" s="11"/>
      <c r="B21" s="28"/>
      <c r="C21" s="29"/>
      <c r="D21" s="29" t="s">
        <v>54</v>
      </c>
      <c r="E21" s="33">
        <v>1</v>
      </c>
      <c r="F21" s="34">
        <v>1</v>
      </c>
      <c r="G21" s="32"/>
      <c r="H21" s="30">
        <v>5</v>
      </c>
      <c r="I21" s="30">
        <v>5</v>
      </c>
      <c r="J21" s="20"/>
    </row>
    <row r="22" s="4" customFormat="1" ht="19.5" customHeight="1" spans="1:10">
      <c r="A22" s="11"/>
      <c r="B22" s="28"/>
      <c r="C22" s="29" t="s">
        <v>55</v>
      </c>
      <c r="D22" s="29" t="s">
        <v>56</v>
      </c>
      <c r="E22" s="30" t="s">
        <v>57</v>
      </c>
      <c r="F22" s="31" t="s">
        <v>57</v>
      </c>
      <c r="G22" s="32"/>
      <c r="H22" s="30">
        <v>5</v>
      </c>
      <c r="I22" s="30">
        <v>5</v>
      </c>
      <c r="J22" s="20"/>
    </row>
    <row r="23" s="4" customFormat="1" ht="19.5" customHeight="1" spans="1:10">
      <c r="A23" s="11"/>
      <c r="B23" s="28"/>
      <c r="C23" s="29"/>
      <c r="D23" s="29" t="s">
        <v>58</v>
      </c>
      <c r="E23" s="33">
        <v>1</v>
      </c>
      <c r="F23" s="34">
        <v>1</v>
      </c>
      <c r="G23" s="32"/>
      <c r="H23" s="30">
        <v>5</v>
      </c>
      <c r="I23" s="30">
        <v>5</v>
      </c>
      <c r="J23" s="20"/>
    </row>
    <row r="24" s="4" customFormat="1" ht="33" customHeight="1" spans="1:10">
      <c r="A24" s="11"/>
      <c r="B24" s="28"/>
      <c r="C24" s="29" t="s">
        <v>59</v>
      </c>
      <c r="D24" s="29" t="s">
        <v>60</v>
      </c>
      <c r="E24" s="30" t="s">
        <v>61</v>
      </c>
      <c r="F24" s="31" t="s">
        <v>62</v>
      </c>
      <c r="G24" s="32"/>
      <c r="H24" s="30">
        <v>10</v>
      </c>
      <c r="I24" s="30">
        <v>10</v>
      </c>
      <c r="J24" s="20"/>
    </row>
    <row r="25" s="4" customFormat="1" ht="33" customHeight="1" spans="1:10">
      <c r="A25" s="11"/>
      <c r="B25" s="35" t="s">
        <v>63</v>
      </c>
      <c r="C25" s="36" t="s">
        <v>64</v>
      </c>
      <c r="D25" s="29" t="s">
        <v>65</v>
      </c>
      <c r="E25" s="29" t="s">
        <v>65</v>
      </c>
      <c r="F25" s="31" t="s">
        <v>65</v>
      </c>
      <c r="G25" s="32"/>
      <c r="H25" s="30">
        <v>0</v>
      </c>
      <c r="I25" s="30">
        <v>0</v>
      </c>
      <c r="J25" s="20"/>
    </row>
    <row r="26" s="4" customFormat="1" ht="76" customHeight="1" spans="1:10">
      <c r="A26" s="11"/>
      <c r="B26" s="35"/>
      <c r="C26" s="37" t="s">
        <v>66</v>
      </c>
      <c r="D26" s="29" t="s">
        <v>67</v>
      </c>
      <c r="E26" s="29" t="s">
        <v>68</v>
      </c>
      <c r="F26" s="31" t="s">
        <v>69</v>
      </c>
      <c r="G26" s="32"/>
      <c r="H26" s="30">
        <v>10</v>
      </c>
      <c r="I26" s="30">
        <v>9.5</v>
      </c>
      <c r="J26" s="20" t="s">
        <v>70</v>
      </c>
    </row>
    <row r="27" s="4" customFormat="1" ht="93" customHeight="1" spans="1:10">
      <c r="A27" s="11"/>
      <c r="B27" s="35"/>
      <c r="C27" s="38"/>
      <c r="D27" s="29" t="s">
        <v>71</v>
      </c>
      <c r="E27" s="29" t="s">
        <v>68</v>
      </c>
      <c r="F27" s="31" t="s">
        <v>69</v>
      </c>
      <c r="G27" s="32"/>
      <c r="H27" s="30">
        <v>10</v>
      </c>
      <c r="I27" s="30">
        <v>9.5</v>
      </c>
      <c r="J27" s="20" t="s">
        <v>72</v>
      </c>
    </row>
    <row r="28" s="4" customFormat="1" ht="19.5" customHeight="1" spans="1:10">
      <c r="A28" s="11"/>
      <c r="B28" s="35"/>
      <c r="C28" s="36"/>
      <c r="D28" s="29" t="s">
        <v>73</v>
      </c>
      <c r="E28" s="33">
        <v>1</v>
      </c>
      <c r="F28" s="34">
        <v>1</v>
      </c>
      <c r="G28" s="32"/>
      <c r="H28" s="30">
        <v>5</v>
      </c>
      <c r="I28" s="30">
        <v>5</v>
      </c>
      <c r="J28" s="20"/>
    </row>
    <row r="29" s="4" customFormat="1" ht="26" spans="1:10">
      <c r="A29" s="11"/>
      <c r="B29" s="35"/>
      <c r="C29" s="37" t="s">
        <v>74</v>
      </c>
      <c r="D29" s="29" t="s">
        <v>65</v>
      </c>
      <c r="E29" s="29" t="s">
        <v>65</v>
      </c>
      <c r="F29" s="31" t="s">
        <v>65</v>
      </c>
      <c r="G29" s="32"/>
      <c r="H29" s="30">
        <v>0</v>
      </c>
      <c r="I29" s="30">
        <v>0</v>
      </c>
      <c r="J29" s="20"/>
    </row>
    <row r="30" s="4" customFormat="1" ht="26" spans="1:10">
      <c r="A30" s="11"/>
      <c r="B30" s="35"/>
      <c r="C30" s="37" t="s">
        <v>75</v>
      </c>
      <c r="D30" s="29" t="s">
        <v>65</v>
      </c>
      <c r="E30" s="29" t="s">
        <v>65</v>
      </c>
      <c r="F30" s="31" t="s">
        <v>65</v>
      </c>
      <c r="G30" s="32"/>
      <c r="H30" s="30">
        <v>0</v>
      </c>
      <c r="I30" s="30">
        <v>0</v>
      </c>
      <c r="J30" s="20"/>
    </row>
    <row r="31" s="4" customFormat="1" ht="39" customHeight="1" spans="1:10">
      <c r="A31" s="11"/>
      <c r="B31" s="39" t="s">
        <v>76</v>
      </c>
      <c r="C31" s="39" t="s">
        <v>77</v>
      </c>
      <c r="D31" s="29" t="s">
        <v>78</v>
      </c>
      <c r="E31" s="30" t="s">
        <v>79</v>
      </c>
      <c r="F31" s="31" t="s">
        <v>80</v>
      </c>
      <c r="G31" s="32"/>
      <c r="H31" s="30">
        <v>10</v>
      </c>
      <c r="I31" s="30">
        <v>10</v>
      </c>
      <c r="J31" s="20"/>
    </row>
    <row r="32" s="4" customFormat="1" ht="21" customHeight="1" spans="1:10">
      <c r="A32" s="40" t="s">
        <v>81</v>
      </c>
      <c r="B32" s="40"/>
      <c r="C32" s="40"/>
      <c r="D32" s="40"/>
      <c r="E32" s="40"/>
      <c r="F32" s="40"/>
      <c r="G32" s="40"/>
      <c r="H32" s="41">
        <f>SUM(H15:H31)+H8</f>
        <v>100</v>
      </c>
      <c r="I32" s="41">
        <f>SUM(I15:I31)+J8</f>
        <v>95.875</v>
      </c>
      <c r="J32" s="48"/>
    </row>
    <row r="33" ht="120" customHeight="1" spans="1:10">
      <c r="A33" s="42" t="s">
        <v>82</v>
      </c>
      <c r="B33" s="42"/>
      <c r="C33" s="42"/>
      <c r="D33" s="42"/>
      <c r="E33" s="43"/>
      <c r="F33" s="43"/>
      <c r="G33" s="42"/>
      <c r="H33" s="42"/>
      <c r="I33" s="43"/>
      <c r="J33" s="42"/>
    </row>
  </sheetData>
  <mergeCells count="4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4"/>
    <mergeCell ref="B25:B30"/>
    <mergeCell ref="C15:C19"/>
    <mergeCell ref="C20:C21"/>
    <mergeCell ref="C22:C23"/>
    <mergeCell ref="C26:C28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2019-04-12T10:20:00Z</dcterms:created>
  <dcterms:modified xsi:type="dcterms:W3CDTF">2024-05-30T06:07:18Z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61800C08E6AE45E18D6A42F13A549F14_12</vt:lpwstr>
  </property>
</Properties>
</file>