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项目支出绩效自评表" sheetId="1" r:id="rId1"/>
  </sheets>
  <calcPr calcId="144525"/>
</workbook>
</file>

<file path=xl/sharedStrings.xml><?xml version="1.0" encoding="utf-8"?>
<sst xmlns="http://schemas.openxmlformats.org/spreadsheetml/2006/main" count="86" uniqueCount="66">
  <si>
    <t>附件3</t>
  </si>
  <si>
    <t>项目支出绩效自评表</t>
  </si>
  <si>
    <t>（2023年度）</t>
  </si>
  <si>
    <t>项目名称</t>
  </si>
  <si>
    <t>机动经费</t>
  </si>
  <si>
    <t>主管部门</t>
  </si>
  <si>
    <t>北京市粮食和物资储备局</t>
  </si>
  <si>
    <t>实施单位</t>
  </si>
  <si>
    <t>项目负责人</t>
  </si>
  <si>
    <t>蒲莉</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</si>
  <si>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</si>
  <si>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</si>
  <si>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</si>
  <si>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</si>
  <si>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</si>
  <si>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</si>
  <si>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</si>
  <si>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</si>
  <si>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</si>
  <si>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</si>
  <si>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</si>
  <si>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</si>
  <si>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</si>
  <si>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</si>
  <si>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</si>
  <si>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</si>
  <si>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1.保障中央及市委、市政府确定的新增、临时、紧急项目经费需求，保障应急救灾物资调运及时到位，充分发挥市局对应急储备物资的管理调运职能
2.保障本部门已搬迁单位原址仍需发生的水电等相关费用支付</t>
  </si>
  <si>
    <t>一是保障新增紧急的项目资金需求—贯彻5月4日市政府常务会和市政府党组会会议精神，为本行业隐患排查标准和安全生产检查清单编制工作提供资金保障；为确保我局自管房产的用电和消防安全，为远超规定年限标准的变压器更换增容提供资金保障；
二是保障救灾物资应急调运资金需求—按照市应急局关于《调拨市级救灾储备物资的通知》（京应急函〔2022〕897号）要求，为向市机管局调运救灾物资提供资金保障；为北京市汛期调运救灾物资提供资金保障；
三是保障本部门已搬迁单位原址仍需发生的水电等相关费用支付—年中核减项目预算调整用于所属单位储备事务中心搬迁后原址仍需发生的水电物业费用需求。</t>
  </si>
  <si>
    <t>绩
效
指
标</t>
  </si>
  <si>
    <t>一级指标</t>
  </si>
  <si>
    <t>二级指标</t>
  </si>
  <si>
    <t>三级指标</t>
  </si>
  <si>
    <t>年度指标值</t>
  </si>
  <si>
    <t>实际完成值</t>
  </si>
  <si>
    <t>偏差原因分析及
改进措施</t>
  </si>
  <si>
    <t>产
出
指
标
（50分）</t>
  </si>
  <si>
    <t>数量指标
（10分）</t>
  </si>
  <si>
    <t>完成保障任务数量</t>
  </si>
  <si>
    <t>≥2项</t>
  </si>
  <si>
    <t>3项</t>
  </si>
  <si>
    <t>质量指标
（20分）</t>
  </si>
  <si>
    <t>达到《北京市财政局关于进一步加强市级机动经费使用管理的通知》要求</t>
  </si>
  <si>
    <t>好坏</t>
  </si>
  <si>
    <t>好</t>
  </si>
  <si>
    <t>时效指标
（20分）</t>
  </si>
  <si>
    <t>完成时限</t>
  </si>
  <si>
    <t>≤12月</t>
  </si>
  <si>
    <t>12月</t>
  </si>
  <si>
    <t>成本指标
（0分）</t>
  </si>
  <si>
    <t>无</t>
  </si>
  <si>
    <t>效
益
指
标
（30分）</t>
  </si>
  <si>
    <t>经济效益指标
（0分）</t>
  </si>
  <si>
    <t>社会效益指标
（30分）</t>
  </si>
  <si>
    <t>保障市局机构运转，各项业务工作正常开展</t>
  </si>
  <si>
    <t>保障市局机构运转，生产安全，各项业务工作正常开展，未发生安全生产事故。</t>
  </si>
  <si>
    <t>原因：佐证资料留存不充分。
改进措施：将进一步加强效益资料留存，深入挖掘项目社会效益。</t>
  </si>
  <si>
    <t>生态效益指标
（0分）</t>
  </si>
  <si>
    <t>可持续影响指标
（0分）</t>
  </si>
  <si>
    <t>满意度指标
（10分）</t>
  </si>
  <si>
    <t>服务对象满意度指标
（10分）</t>
  </si>
  <si>
    <t>资金申请使用部门满意度</t>
  </si>
  <si>
    <t>≥90%</t>
  </si>
  <si>
    <t>本年机动经费资金申请使用部门办公室、安全仓储与科技处、物资储备处对相关工作满意度100%。</t>
  </si>
  <si>
    <t>原因：佐证资料留存不充分。
改进措施：将进一步规范服务满意度调查工作，全面留存佐证材料。</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</si>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</sst>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8">
    <numFmt numFmtId="176" formatCode="0.00_ "/>
    <numFmt numFmtId="177" formatCode="0_);[Red]\(0\)"/>
    <numFmt numFmtId="178" formatCode="0.000000_ "/>
    <numFmt numFmtId="42" formatCode="_ &quot;￥&quot;* #,##0_ ;_ &quot;￥&quot;* \-#,##0_ ;_ &quot;￥&quot;* &quot;-&quot;_ ;_ @_ "/>
    <numFmt numFmtId="44" formatCode="_ &quot;￥&quot;* #,##0.00_ ;_ &quot;￥&quot;* \-#,##0.00_ ;_ &quot;￥&quot;* &quot;-&quot;??_ ;_ @_ "/>
    <numFmt numFmtId="179" formatCode="0_ "/>
    <numFmt numFmtId="43" formatCode="_ * #,##0.00_ ;_ * \-#,##0.00_ ;_ * &quot;-&quot;??_ ;_ @_ "/>
    <numFmt numFmtId="41" formatCode="_ * #,##0_ ;_ * \-#,##0_ ;_ * &quot;-&quot;_ ;_ @_ "/>
  </numFmts>
  <fonts count="28">
    <font>
      <sz val="11"/>
      <color theme="1"/>
      <name val="宋体"/>
      <charset val="134"/>
      <scheme val="minor"/>
    </font>
    <font>
      <sz val="9"/>
      <color indexed="8"/>
      <name val="宋体"/>
      <charset val="134"/>
    </font>
    <font>
      <sz val="10"/>
      <color theme="1"/>
      <name val="宋体"/>
      <charset val="134"/>
      <scheme val="minor"/>
    </font>
    <font>
      <sz val="14"/>
      <color indexed="8"/>
      <name val="方正黑体_GBK"/>
      <charset val="134"/>
    </font>
    <font>
      <sz val="16"/>
      <color indexed="8"/>
      <name val="黑体"/>
      <charset val="134"/>
    </font>
    <font>
      <sz val="10"/>
      <color indexed="8"/>
      <name val="宋体"/>
      <charset val="134"/>
    </font>
    <font>
      <sz val="10"/>
      <name val="宋体"/>
      <charset val="134"/>
    </font>
    <font>
      <b/>
      <sz val="10"/>
      <color indexed="8"/>
      <name val="宋体"/>
      <charset val="134"/>
    </font>
    <font>
      <sz val="11"/>
      <color theme="1"/>
      <name val="宋体"/>
      <charset val="0"/>
      <scheme val="minor"/>
    </font>
    <font>
      <sz val="11"/>
      <color theme="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2"/>
      <name val="宋体"/>
      <charset val="134"/>
    </font>
    <font>
      <b/>
      <sz val="13"/>
      <color theme="3"/>
      <name val="宋体"/>
      <charset val="134"/>
      <scheme val="minor"/>
    </font>
    <font>
      <b/>
      <sz val="11"/>
      <color theme="1"/>
      <name val="宋体"/>
      <charset val="0"/>
      <scheme val="minor"/>
    </font>
    <font>
      <u/>
      <sz val="11"/>
      <color rgb="FF0000FF"/>
      <name val="宋体"/>
      <charset val="0"/>
      <scheme val="minor"/>
    </font>
    <font>
      <i/>
      <sz val="11"/>
      <color rgb="FF7F7F7F"/>
      <name val="宋体"/>
      <charset val="0"/>
      <scheme val="minor"/>
    </font>
    <font>
      <b/>
      <sz val="11"/>
      <color rgb="FF3F3F3F"/>
      <name val="宋体"/>
      <charset val="0"/>
      <scheme val="minor"/>
    </font>
    <font>
      <sz val="11"/>
      <color rgb="FFFF0000"/>
      <name val="宋体"/>
      <charset val="0"/>
      <scheme val="minor"/>
    </font>
    <font>
      <b/>
      <sz val="15"/>
      <color theme="3"/>
      <name val="宋体"/>
      <charset val="134"/>
      <scheme val="minor"/>
    </font>
    <font>
      <sz val="11"/>
      <color rgb="FF9C0006"/>
      <name val="宋体"/>
      <charset val="0"/>
      <scheme val="minor"/>
    </font>
    <font>
      <b/>
      <sz val="11"/>
      <color rgb="FFFA7D00"/>
      <name val="宋体"/>
      <charset val="0"/>
      <scheme val="minor"/>
    </font>
    <font>
      <b/>
      <sz val="11"/>
      <color rgb="FFFFFFFF"/>
      <name val="宋体"/>
      <charset val="0"/>
      <scheme val="minor"/>
    </font>
    <font>
      <u/>
      <sz val="11"/>
      <color rgb="FF800080"/>
      <name val="宋体"/>
      <charset val="0"/>
      <scheme val="minor"/>
    </font>
    <font>
      <sz val="11"/>
      <color rgb="FF3F3F76"/>
      <name val="宋体"/>
      <charset val="0"/>
      <scheme val="minor"/>
    </font>
    <font>
      <sz val="11"/>
      <color rgb="FF9C6500"/>
      <name val="宋体"/>
      <charset val="0"/>
      <scheme val="minor"/>
    </font>
    <font>
      <sz val="11"/>
      <color rgb="FFFA7D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9"/>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rgb="FFF2F2F2"/>
        <bgColor indexed="64"/>
      </patternFill>
    </fill>
    <fill>
      <patternFill patternType="solid">
        <fgColor theme="8" tint="0.399975585192419"/>
        <bgColor indexed="64"/>
      </patternFill>
    </fill>
    <fill>
      <patternFill patternType="solid">
        <fgColor rgb="FFFFC7CE"/>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rgb="FFA5A5A5"/>
        <bgColor indexed="64"/>
      </patternFill>
    </fill>
    <fill>
      <patternFill patternType="solid">
        <fgColor theme="6"/>
        <bgColor indexed="64"/>
      </patternFill>
    </fill>
    <fill>
      <patternFill patternType="solid">
        <fgColor theme="7"/>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rgb="FFFFEB9C"/>
        <bgColor indexed="64"/>
      </patternFill>
    </fill>
    <fill>
      <patternFill patternType="solid">
        <fgColor theme="9" tint="0.599993896298105"/>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right/>
      <top style="thin">
        <color auto="true"/>
      </top>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xf numFmtId="0" fontId="8" fillId="32"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8" fillId="11" borderId="0" applyNumberFormat="false" applyBorder="false" applyAlignment="false" applyProtection="false">
      <alignment vertical="center"/>
    </xf>
    <xf numFmtId="0" fontId="10" fillId="0" borderId="10"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5"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9"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8" fillId="13"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20" fillId="0" borderId="8"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8" fillId="2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14" borderId="0" applyNumberFormat="false" applyBorder="false" applyAlignment="false" applyProtection="false">
      <alignment vertical="center"/>
    </xf>
    <xf numFmtId="0" fontId="22" fillId="19" borderId="12"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26" borderId="0" applyNumberFormat="false" applyBorder="false" applyAlignment="false" applyProtection="false">
      <alignment vertical="center"/>
    </xf>
    <xf numFmtId="0" fontId="8" fillId="28" borderId="0" applyNumberFormat="false" applyBorder="false" applyAlignment="false" applyProtection="false">
      <alignment vertical="center"/>
    </xf>
    <xf numFmtId="0" fontId="9" fillId="29" borderId="0" applyNumberFormat="false" applyBorder="false" applyAlignment="false" applyProtection="false">
      <alignment vertical="center"/>
    </xf>
    <xf numFmtId="0" fontId="25" fillId="30" borderId="12" applyNumberFormat="false" applyAlignment="false" applyProtection="false">
      <alignment vertical="center"/>
    </xf>
    <xf numFmtId="0" fontId="18" fillId="19" borderId="11" applyNumberFormat="false" applyAlignment="false" applyProtection="false">
      <alignment vertical="center"/>
    </xf>
    <xf numFmtId="0" fontId="23" fillId="24" borderId="13" applyNumberFormat="false" applyAlignment="false" applyProtection="false">
      <alignment vertical="center"/>
    </xf>
    <xf numFmtId="0" fontId="27" fillId="0" borderId="14" applyNumberFormat="false" applyFill="false" applyAlignment="false" applyProtection="false">
      <alignment vertical="center"/>
    </xf>
    <xf numFmtId="0" fontId="9" fillId="23" borderId="0" applyNumberFormat="false" applyBorder="false" applyAlignment="false" applyProtection="false">
      <alignment vertical="center"/>
    </xf>
    <xf numFmtId="0" fontId="9" fillId="10" borderId="0" applyNumberFormat="false" applyBorder="false" applyAlignment="false" applyProtection="false">
      <alignment vertical="center"/>
    </xf>
    <xf numFmtId="0" fontId="0" fillId="8" borderId="7"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7"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9" fillId="6" borderId="0" applyNumberFormat="false" applyBorder="false" applyAlignment="false" applyProtection="false">
      <alignment vertical="center"/>
    </xf>
    <xf numFmtId="0" fontId="26" fillId="31"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21" fillId="21"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13" fillId="0" borderId="0"/>
    <xf numFmtId="0" fontId="9" fillId="3" borderId="0" applyNumberFormat="false" applyBorder="false" applyAlignment="false" applyProtection="false">
      <alignment vertical="center"/>
    </xf>
    <xf numFmtId="0" fontId="8" fillId="2" borderId="0" applyNumberFormat="false" applyBorder="false" applyAlignment="false" applyProtection="false">
      <alignment vertical="center"/>
    </xf>
    <xf numFmtId="0" fontId="9" fillId="25" borderId="0" applyNumberFormat="false" applyBorder="false" applyAlignment="false" applyProtection="false">
      <alignment vertical="center"/>
    </xf>
  </cellStyleXfs>
  <cellXfs count="44">
    <xf numFmtId="0" fontId="0" fillId="0" borderId="0" xfId="0"/>
    <xf numFmtId="0" fontId="1" fillId="0" borderId="0" xfId="0" applyFont="true"/>
    <xf numFmtId="0" fontId="0" fillId="0" borderId="0" xfId="0" applyAlignment="true">
      <alignment horizontal="center"/>
    </xf>
    <xf numFmtId="0" fontId="2" fillId="0" borderId="0" xfId="0" applyFont="true" applyAlignment="true">
      <alignment horizontal="center"/>
    </xf>
    <xf numFmtId="0" fontId="2" fillId="0" borderId="0" xfId="0" applyFont="true"/>
    <xf numFmtId="0" fontId="0" fillId="0" borderId="0" xfId="0" applyAlignment="true">
      <alignment vertical="center" wrapText="true"/>
    </xf>
    <xf numFmtId="0" fontId="0" fillId="0" borderId="0" xfId="0" applyAlignment="true">
      <alignment horizontal="center" vertical="center" wrapText="true"/>
    </xf>
    <xf numFmtId="0" fontId="3" fillId="0" borderId="0" xfId="0" applyFont="true" applyBorder="true" applyAlignment="true">
      <alignment horizontal="left" vertical="center" wrapText="true"/>
    </xf>
    <xf numFmtId="0" fontId="4" fillId="0" borderId="0" xfId="0" applyFont="true" applyBorder="true" applyAlignment="true">
      <alignment horizontal="center" vertical="center" wrapText="true"/>
    </xf>
    <xf numFmtId="0" fontId="5" fillId="0" borderId="0"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5" fillId="0" borderId="1" xfId="0" applyFont="true" applyBorder="true" applyAlignment="true">
      <alignment horizontal="left" vertical="center" wrapText="true"/>
    </xf>
    <xf numFmtId="0" fontId="5" fillId="0" borderId="1" xfId="0" applyFont="true" applyBorder="true" applyAlignment="true">
      <alignment horizontal="right" vertical="center" wrapText="true"/>
    </xf>
    <xf numFmtId="0" fontId="5" fillId="0" borderId="2" xfId="0" applyFont="true" applyBorder="true" applyAlignment="true">
      <alignment horizontal="right" vertical="center" wrapText="true"/>
    </xf>
    <xf numFmtId="0" fontId="5" fillId="0" borderId="1" xfId="0" applyFont="true" applyBorder="true" applyAlignment="true">
      <alignment vertical="center" wrapText="true"/>
    </xf>
    <xf numFmtId="0" fontId="5" fillId="0" borderId="2" xfId="0" applyFont="true" applyBorder="true" applyAlignment="true">
      <alignment horizontal="left" vertical="center" wrapText="true"/>
    </xf>
    <xf numFmtId="0" fontId="5" fillId="0" borderId="3" xfId="0" applyFont="true" applyBorder="true" applyAlignment="true">
      <alignment horizontal="left" vertical="center" wrapText="true"/>
    </xf>
    <xf numFmtId="0" fontId="5" fillId="0" borderId="1" xfId="0" applyFont="true" applyFill="true" applyBorder="true" applyAlignment="true">
      <alignment horizontal="center" vertical="center" wrapText="true"/>
    </xf>
    <xf numFmtId="49" fontId="6" fillId="0" borderId="1" xfId="46" applyNumberFormat="true" applyFont="true" applyFill="true" applyBorder="true" applyAlignment="true">
      <alignment horizontal="center" vertical="center" wrapText="true"/>
    </xf>
    <xf numFmtId="0" fontId="5" fillId="0" borderId="4" xfId="0" applyFont="true" applyFill="true" applyBorder="true" applyAlignment="true">
      <alignment horizontal="center" vertical="center" wrapText="true"/>
    </xf>
    <xf numFmtId="0" fontId="7" fillId="0" borderId="1" xfId="0" applyFont="true" applyBorder="true" applyAlignment="true">
      <alignment horizontal="center" vertical="center" wrapText="true"/>
    </xf>
    <xf numFmtId="0" fontId="5" fillId="0" borderId="5" xfId="0" applyFont="true" applyBorder="true" applyAlignment="true">
      <alignment horizontal="left" vertical="center" wrapText="true"/>
    </xf>
    <xf numFmtId="0" fontId="3" fillId="0" borderId="0" xfId="0" applyFont="true" applyBorder="true" applyAlignment="true">
      <alignment horizontal="center" vertical="center" wrapText="true"/>
    </xf>
    <xf numFmtId="178" fontId="5" fillId="0" borderId="1" xfId="12" applyNumberFormat="true" applyFont="true" applyBorder="true" applyAlignment="true">
      <alignment horizontal="center" vertical="center" wrapText="true"/>
    </xf>
    <xf numFmtId="177" fontId="5" fillId="0" borderId="1" xfId="11" applyNumberFormat="true" applyFont="true" applyBorder="true" applyAlignment="true">
      <alignment horizontal="center" vertical="center" wrapText="true"/>
    </xf>
    <xf numFmtId="178" fontId="5" fillId="0" borderId="1" xfId="12" applyNumberFormat="true" applyFont="true" applyFill="true" applyBorder="true" applyAlignment="true">
      <alignment horizontal="center" vertical="center" wrapText="true"/>
    </xf>
    <xf numFmtId="178" fontId="5" fillId="0" borderId="1" xfId="0" applyNumberFormat="true" applyFont="true" applyBorder="true" applyAlignment="true">
      <alignment horizontal="center" vertical="center" wrapText="true"/>
    </xf>
    <xf numFmtId="177" fontId="5" fillId="0" borderId="1" xfId="0" applyNumberFormat="true" applyFont="true" applyBorder="true" applyAlignment="true">
      <alignment horizontal="center" vertical="center" wrapText="true"/>
    </xf>
    <xf numFmtId="0" fontId="5" fillId="0" borderId="6" xfId="0" applyFont="true" applyBorder="true" applyAlignment="true">
      <alignment horizontal="left" vertical="center" wrapText="true"/>
    </xf>
    <xf numFmtId="0" fontId="5" fillId="0" borderId="2" xfId="0" applyFont="true" applyFill="true" applyBorder="true" applyAlignment="true">
      <alignment horizontal="left" vertical="center" wrapText="true"/>
    </xf>
    <xf numFmtId="0" fontId="5" fillId="0" borderId="3" xfId="0" applyFont="true" applyFill="true" applyBorder="true" applyAlignment="true">
      <alignment horizontal="left" vertical="center" wrapText="true"/>
    </xf>
    <xf numFmtId="0" fontId="5" fillId="0" borderId="2" xfId="0" applyFont="true" applyBorder="true" applyAlignment="true">
      <alignment horizontal="center" vertical="center" wrapText="true"/>
    </xf>
    <xf numFmtId="0" fontId="5" fillId="0" borderId="6" xfId="0" applyFont="true" applyBorder="true" applyAlignment="true">
      <alignment horizontal="center" vertical="center" wrapText="true"/>
    </xf>
    <xf numFmtId="0" fontId="5" fillId="0" borderId="2" xfId="0" applyFont="true" applyFill="true" applyBorder="true" applyAlignment="true">
      <alignment horizontal="center" vertical="center" wrapText="true"/>
    </xf>
    <xf numFmtId="0" fontId="5" fillId="0" borderId="6" xfId="0" applyFont="true" applyFill="true" applyBorder="true" applyAlignment="true">
      <alignment horizontal="center" vertical="center" wrapText="true"/>
    </xf>
    <xf numFmtId="179" fontId="6" fillId="0" borderId="1" xfId="46" applyNumberFormat="true" applyFont="true" applyFill="true" applyBorder="true" applyAlignment="true">
      <alignment horizontal="center" vertical="center" wrapText="true"/>
    </xf>
    <xf numFmtId="9" fontId="5" fillId="0" borderId="2" xfId="0" applyNumberFormat="true" applyFont="true" applyFill="true" applyBorder="true" applyAlignment="true">
      <alignment horizontal="center" vertical="center" wrapText="true"/>
    </xf>
    <xf numFmtId="176" fontId="7" fillId="0" borderId="1" xfId="0" applyNumberFormat="true" applyFont="true" applyBorder="true" applyAlignment="true">
      <alignment horizontal="center" vertical="center" wrapText="true"/>
    </xf>
    <xf numFmtId="0" fontId="5" fillId="0" borderId="5" xfId="0" applyFont="true" applyBorder="true" applyAlignment="true">
      <alignment horizontal="center" vertical="center" wrapText="true"/>
    </xf>
    <xf numFmtId="0" fontId="5" fillId="0" borderId="1" xfId="0" applyNumberFormat="true" applyFont="true" applyBorder="true" applyAlignment="true">
      <alignment horizontal="center" vertical="center" wrapText="true"/>
    </xf>
    <xf numFmtId="10" fontId="5" fillId="0" borderId="1" xfId="12" applyNumberFormat="true" applyFont="true" applyBorder="true" applyAlignment="true">
      <alignment horizontal="center" vertical="center" wrapText="true"/>
    </xf>
    <xf numFmtId="176" fontId="5" fillId="0" borderId="1" xfId="12" applyNumberFormat="true" applyFont="true" applyBorder="true" applyAlignment="true">
      <alignment horizontal="center" vertical="center" wrapText="true"/>
    </xf>
    <xf numFmtId="0" fontId="5" fillId="0" borderId="6" xfId="0" applyFont="true" applyFill="true" applyBorder="true" applyAlignment="true">
      <alignment horizontal="left" vertical="center" wrapText="true"/>
    </xf>
    <xf numFmtId="43" fontId="7" fillId="0" borderId="1" xfId="12" applyFont="true" applyBorder="true" applyAlignment="true">
      <alignment horizontal="center"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5"/>
  <sheetViews>
    <sheetView tabSelected="1" view="pageBreakPreview" zoomScale="85" zoomScaleNormal="100" zoomScaleSheetLayoutView="85" topLeftCell="A13" workbookViewId="0">
      <selection activeCell="F16" sqref="F16:G16"/>
    </sheetView>
  </sheetViews>
  <sheetFormatPr defaultColWidth="9" defaultRowHeight="13.5"/>
  <cols>
    <col min="1" max="1" width="4" style="5" customWidth="true"/>
    <col min="2" max="2" width="10.1333333333333" style="5" customWidth="true"/>
    <col min="3" max="3" width="13.5" style="5" customWidth="true"/>
    <col min="4" max="4" width="21.2833333333333" style="5" customWidth="true"/>
    <col min="5" max="6" width="12.975" style="6" customWidth="true"/>
    <col min="7" max="7" width="12.975" style="5" customWidth="true"/>
    <col min="8" max="8" width="8.5" style="5" customWidth="true"/>
    <col min="9" max="9" width="9.25833333333333" style="6" customWidth="true"/>
    <col min="10" max="10" width="21.9166666666667" style="5" customWidth="true"/>
  </cols>
  <sheetData>
    <row r="1" ht="27" customHeight="true" spans="1:10">
      <c r="A1" s="7" t="s">
        <v>0</v>
      </c>
      <c r="B1" s="7"/>
      <c r="C1" s="7"/>
      <c r="D1" s="7"/>
      <c r="E1" s="22"/>
      <c r="F1" s="22"/>
      <c r="G1" s="7"/>
      <c r="H1" s="7"/>
      <c r="I1" s="22"/>
      <c r="J1" s="7"/>
    </row>
    <row r="2" ht="20.25" spans="1:10">
      <c r="A2" s="8" t="s">
        <v>1</v>
      </c>
      <c r="B2" s="8"/>
      <c r="C2" s="8"/>
      <c r="D2" s="8"/>
      <c r="E2" s="8"/>
      <c r="F2" s="8"/>
      <c r="G2" s="8"/>
      <c r="H2" s="8"/>
      <c r="I2" s="8"/>
      <c r="J2" s="8"/>
    </row>
    <row r="3" s="1" customFormat="true" ht="17.25" customHeight="true" spans="1:10">
      <c r="A3" s="9" t="s">
        <v>2</v>
      </c>
      <c r="B3" s="9"/>
      <c r="C3" s="9"/>
      <c r="D3" s="9"/>
      <c r="E3" s="9"/>
      <c r="F3" s="9"/>
      <c r="G3" s="9"/>
      <c r="H3" s="9"/>
      <c r="I3" s="9"/>
      <c r="J3" s="9"/>
    </row>
    <row r="4" ht="16" customHeight="true" spans="1:10">
      <c r="A4" s="10" t="s">
        <v>3</v>
      </c>
      <c r="B4" s="10"/>
      <c r="C4" s="10"/>
      <c r="D4" s="10" t="s">
        <v>4</v>
      </c>
      <c r="E4" s="10"/>
      <c r="F4" s="10"/>
      <c r="G4" s="10"/>
      <c r="H4" s="10"/>
      <c r="I4" s="10"/>
      <c r="J4" s="10"/>
    </row>
    <row r="5" ht="16" customHeight="true" spans="1:10">
      <c r="A5" s="10" t="s">
        <v>5</v>
      </c>
      <c r="B5" s="10"/>
      <c r="C5" s="10"/>
      <c r="D5" s="10" t="s">
        <v>6</v>
      </c>
      <c r="E5" s="10"/>
      <c r="F5" s="10" t="s">
        <v>7</v>
      </c>
      <c r="G5" s="10"/>
      <c r="H5" s="10"/>
      <c r="I5" s="10" t="s">
        <v>6</v>
      </c>
      <c r="J5" s="10"/>
    </row>
    <row r="6" ht="16" customHeight="true" spans="1:10">
      <c r="A6" s="10" t="s">
        <v>8</v>
      </c>
      <c r="B6" s="10"/>
      <c r="C6" s="10"/>
      <c r="D6" s="10" t="s">
        <v>9</v>
      </c>
      <c r="E6" s="10"/>
      <c r="F6" s="10" t="s">
        <v>10</v>
      </c>
      <c r="G6" s="10"/>
      <c r="H6" s="10"/>
      <c r="I6" s="39">
        <v>55574691</v>
      </c>
      <c r="J6" s="10"/>
    </row>
    <row r="7" s="2" customFormat="true" ht="27" customHeight="true" spans="1:10">
      <c r="A7" s="10" t="s">
        <v>11</v>
      </c>
      <c r="B7" s="10"/>
      <c r="C7" s="10"/>
      <c r="D7" s="10"/>
      <c r="E7" s="10" t="s">
        <v>12</v>
      </c>
      <c r="F7" s="10" t="s">
        <v>13</v>
      </c>
      <c r="G7" s="10" t="s">
        <v>14</v>
      </c>
      <c r="H7" s="10" t="s">
        <v>15</v>
      </c>
      <c r="I7" s="10" t="s">
        <v>16</v>
      </c>
      <c r="J7" s="10" t="s">
        <v>17</v>
      </c>
    </row>
    <row r="8" ht="17.25" customHeight="true" spans="1:10">
      <c r="A8" s="10"/>
      <c r="B8" s="10"/>
      <c r="C8" s="10"/>
      <c r="D8" s="11" t="s">
        <v>18</v>
      </c>
      <c r="E8" s="23">
        <f>SUM(E9:E11)</f>
        <v>254.382359</v>
      </c>
      <c r="F8" s="23">
        <f>SUM(F9:F11)</f>
        <v>109.445261</v>
      </c>
      <c r="G8" s="23">
        <f>SUM(G9:G11)</f>
        <v>42.712427</v>
      </c>
      <c r="H8" s="24">
        <v>10</v>
      </c>
      <c r="I8" s="40">
        <f>G8/F8</f>
        <v>0.390262918738894</v>
      </c>
      <c r="J8" s="41">
        <f>H8*I8</f>
        <v>3.90262918738894</v>
      </c>
    </row>
    <row r="9" ht="17.25" customHeight="true" spans="1:10">
      <c r="A9" s="10"/>
      <c r="B9" s="10"/>
      <c r="C9" s="10"/>
      <c r="D9" s="12" t="s">
        <v>19</v>
      </c>
      <c r="E9" s="23">
        <v>254.382359</v>
      </c>
      <c r="F9" s="25">
        <v>109.445261</v>
      </c>
      <c r="G9" s="26">
        <v>42.712427</v>
      </c>
      <c r="H9" s="24" t="s">
        <v>20</v>
      </c>
      <c r="I9" s="40">
        <f t="shared" ref="I9:I11" si="0">G9/F9</f>
        <v>0.390262918738894</v>
      </c>
      <c r="J9" s="24" t="s">
        <v>20</v>
      </c>
    </row>
    <row r="10" ht="17.25" customHeight="true" spans="1:10">
      <c r="A10" s="10"/>
      <c r="B10" s="10"/>
      <c r="C10" s="10"/>
      <c r="D10" s="13" t="s">
        <v>21</v>
      </c>
      <c r="E10" s="23"/>
      <c r="F10" s="25"/>
      <c r="G10" s="26"/>
      <c r="H10" s="24" t="s">
        <v>20</v>
      </c>
      <c r="I10" s="40"/>
      <c r="J10" s="24" t="s">
        <v>20</v>
      </c>
    </row>
    <row r="11" ht="17.25" customHeight="true" spans="1:10">
      <c r="A11" s="10"/>
      <c r="B11" s="10"/>
      <c r="C11" s="10"/>
      <c r="D11" s="12" t="s">
        <v>22</v>
      </c>
      <c r="E11" s="26"/>
      <c r="F11" s="26"/>
      <c r="G11" s="26"/>
      <c r="H11" s="27" t="s">
        <v>20</v>
      </c>
      <c r="I11" s="40"/>
      <c r="J11" s="27" t="s">
        <v>20</v>
      </c>
    </row>
    <row r="12" ht="21" customHeight="true" spans="1:10">
      <c r="A12" s="10" t="s">
        <v>23</v>
      </c>
      <c r="B12" s="10" t="s">
        <v>24</v>
      </c>
      <c r="C12" s="10"/>
      <c r="D12" s="10"/>
      <c r="E12" s="10"/>
      <c r="F12" s="10" t="s">
        <v>25</v>
      </c>
      <c r="G12" s="10"/>
      <c r="H12" s="10"/>
      <c r="I12" s="10"/>
      <c r="J12" s="10"/>
    </row>
    <row r="13" ht="133" customHeight="true" spans="1:10">
      <c r="A13" s="14"/>
      <c r="B13" s="15" t="s">
        <v>26</v>
      </c>
      <c r="C13" s="16"/>
      <c r="D13" s="16"/>
      <c r="E13" s="28"/>
      <c r="F13" s="29" t="s">
        <v>27</v>
      </c>
      <c r="G13" s="30"/>
      <c r="H13" s="30"/>
      <c r="I13" s="30"/>
      <c r="J13" s="42"/>
    </row>
    <row r="14" s="3" customFormat="true" ht="29" customHeight="true" spans="1:10">
      <c r="A14" s="10" t="s">
        <v>28</v>
      </c>
      <c r="B14" s="10" t="s">
        <v>29</v>
      </c>
      <c r="C14" s="10" t="s">
        <v>30</v>
      </c>
      <c r="D14" s="10" t="s">
        <v>31</v>
      </c>
      <c r="E14" s="10" t="s">
        <v>32</v>
      </c>
      <c r="F14" s="31" t="s">
        <v>33</v>
      </c>
      <c r="G14" s="32"/>
      <c r="H14" s="31" t="s">
        <v>15</v>
      </c>
      <c r="I14" s="10" t="s">
        <v>17</v>
      </c>
      <c r="J14" s="10" t="s">
        <v>34</v>
      </c>
    </row>
    <row r="15" s="4" customFormat="true" ht="28" customHeight="true" spans="1:10">
      <c r="A15" s="10"/>
      <c r="B15" s="17" t="s">
        <v>35</v>
      </c>
      <c r="C15" s="18" t="s">
        <v>36</v>
      </c>
      <c r="D15" s="18" t="s">
        <v>37</v>
      </c>
      <c r="E15" s="18" t="s">
        <v>38</v>
      </c>
      <c r="F15" s="33" t="s">
        <v>39</v>
      </c>
      <c r="G15" s="34"/>
      <c r="H15" s="35">
        <v>10</v>
      </c>
      <c r="I15" s="35">
        <v>10</v>
      </c>
      <c r="J15" s="14"/>
    </row>
    <row r="16" s="4" customFormat="true" ht="46" customHeight="true" spans="1:10">
      <c r="A16" s="10"/>
      <c r="B16" s="17"/>
      <c r="C16" s="18" t="s">
        <v>40</v>
      </c>
      <c r="D16" s="18" t="s">
        <v>41</v>
      </c>
      <c r="E16" s="18" t="s">
        <v>42</v>
      </c>
      <c r="F16" s="36" t="s">
        <v>43</v>
      </c>
      <c r="G16" s="34"/>
      <c r="H16" s="35">
        <v>20</v>
      </c>
      <c r="I16" s="35">
        <v>20</v>
      </c>
      <c r="J16" s="14"/>
    </row>
    <row r="17" s="4" customFormat="true" ht="31" customHeight="true" spans="1:10">
      <c r="A17" s="10"/>
      <c r="B17" s="17"/>
      <c r="C17" s="18" t="s">
        <v>44</v>
      </c>
      <c r="D17" s="18" t="s">
        <v>45</v>
      </c>
      <c r="E17" s="18" t="s">
        <v>46</v>
      </c>
      <c r="F17" s="33" t="s">
        <v>47</v>
      </c>
      <c r="G17" s="34"/>
      <c r="H17" s="35">
        <v>20</v>
      </c>
      <c r="I17" s="35">
        <v>20</v>
      </c>
      <c r="J17" s="14"/>
    </row>
    <row r="18" s="4" customFormat="true" ht="29" customHeight="true" spans="1:10">
      <c r="A18" s="10"/>
      <c r="B18" s="17"/>
      <c r="C18" s="18" t="s">
        <v>48</v>
      </c>
      <c r="D18" s="18" t="s">
        <v>49</v>
      </c>
      <c r="E18" s="18" t="s">
        <v>49</v>
      </c>
      <c r="F18" s="33" t="s">
        <v>49</v>
      </c>
      <c r="G18" s="34"/>
      <c r="H18" s="35">
        <v>0</v>
      </c>
      <c r="I18" s="35">
        <v>0</v>
      </c>
      <c r="J18" s="14"/>
    </row>
    <row r="19" s="4" customFormat="true" ht="29" customHeight="true" spans="1:10">
      <c r="A19" s="10"/>
      <c r="B19" s="17" t="s">
        <v>50</v>
      </c>
      <c r="C19" s="18" t="s">
        <v>51</v>
      </c>
      <c r="D19" s="18" t="s">
        <v>49</v>
      </c>
      <c r="E19" s="18" t="s">
        <v>49</v>
      </c>
      <c r="F19" s="33" t="s">
        <v>49</v>
      </c>
      <c r="G19" s="34"/>
      <c r="H19" s="35">
        <v>0</v>
      </c>
      <c r="I19" s="35">
        <v>0</v>
      </c>
      <c r="J19" s="14"/>
    </row>
    <row r="20" s="4" customFormat="true" ht="66" customHeight="true" spans="1:10">
      <c r="A20" s="10"/>
      <c r="B20" s="17"/>
      <c r="C20" s="18" t="s">
        <v>52</v>
      </c>
      <c r="D20" s="18" t="s">
        <v>53</v>
      </c>
      <c r="E20" s="18" t="s">
        <v>42</v>
      </c>
      <c r="F20" s="33" t="s">
        <v>54</v>
      </c>
      <c r="G20" s="34"/>
      <c r="H20" s="35">
        <v>30</v>
      </c>
      <c r="I20" s="35">
        <v>28</v>
      </c>
      <c r="J20" s="14" t="s">
        <v>55</v>
      </c>
    </row>
    <row r="21" s="4" customFormat="true" ht="24" spans="1:10">
      <c r="A21" s="10"/>
      <c r="B21" s="17"/>
      <c r="C21" s="18" t="s">
        <v>56</v>
      </c>
      <c r="D21" s="18" t="s">
        <v>49</v>
      </c>
      <c r="E21" s="18" t="s">
        <v>49</v>
      </c>
      <c r="F21" s="33" t="s">
        <v>49</v>
      </c>
      <c r="G21" s="34"/>
      <c r="H21" s="35">
        <v>0</v>
      </c>
      <c r="I21" s="35">
        <v>0</v>
      </c>
      <c r="J21" s="14"/>
    </row>
    <row r="22" s="4" customFormat="true" ht="24" spans="1:10">
      <c r="A22" s="10"/>
      <c r="B22" s="17"/>
      <c r="C22" s="18" t="s">
        <v>57</v>
      </c>
      <c r="D22" s="18" t="s">
        <v>49</v>
      </c>
      <c r="E22" s="18" t="s">
        <v>49</v>
      </c>
      <c r="F22" s="33" t="s">
        <v>49</v>
      </c>
      <c r="G22" s="34"/>
      <c r="H22" s="35">
        <v>0</v>
      </c>
      <c r="I22" s="35">
        <v>0</v>
      </c>
      <c r="J22" s="14"/>
    </row>
    <row r="23" s="4" customFormat="true" ht="67" customHeight="true" spans="1:10">
      <c r="A23" s="10"/>
      <c r="B23" s="19" t="s">
        <v>58</v>
      </c>
      <c r="C23" s="19" t="s">
        <v>59</v>
      </c>
      <c r="D23" s="18" t="s">
        <v>60</v>
      </c>
      <c r="E23" s="18" t="s">
        <v>61</v>
      </c>
      <c r="F23" s="33" t="s">
        <v>62</v>
      </c>
      <c r="G23" s="34"/>
      <c r="H23" s="35">
        <v>10</v>
      </c>
      <c r="I23" s="35">
        <v>9</v>
      </c>
      <c r="J23" s="14" t="s">
        <v>63</v>
      </c>
    </row>
    <row r="24" s="4" customFormat="true" ht="21" customHeight="true" spans="1:10">
      <c r="A24" s="20" t="s">
        <v>64</v>
      </c>
      <c r="B24" s="20"/>
      <c r="C24" s="20"/>
      <c r="D24" s="20"/>
      <c r="E24" s="20"/>
      <c r="F24" s="20"/>
      <c r="G24" s="20"/>
      <c r="H24" s="37">
        <f>SUM(H15:H23)+H8</f>
        <v>100</v>
      </c>
      <c r="I24" s="37">
        <f>SUM(I15:I23)+J8</f>
        <v>90.9026291873889</v>
      </c>
      <c r="J24" s="43"/>
    </row>
    <row r="25" ht="120" customHeight="true" spans="1:10">
      <c r="A25" s="21" t="s">
        <v>65</v>
      </c>
      <c r="B25" s="21"/>
      <c r="C25" s="21"/>
      <c r="D25" s="21"/>
      <c r="E25" s="38"/>
      <c r="F25" s="38"/>
      <c r="G25" s="21"/>
      <c r="H25" s="21"/>
      <c r="I25" s="38"/>
      <c r="J25" s="21"/>
    </row>
  </sheetData>
  <mergeCells count="34">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rintOptions horizontalCentered="true"/>
  <pageMargins left="0.393055555555556" right="0.393055555555556" top="0.590277777777778" bottom="0.590277777777778" header="0.313888888888889" footer="0.393055555555556"/>
  <pageSetup paperSize="9" scale="7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 </cp:lastModifiedBy>
  <dcterms:created xsi:type="dcterms:W3CDTF">2019-04-13T10:20:00Z</dcterms:created>
  <dcterms:modified xsi:type="dcterms:W3CDTF">2024-06-11T15:15:42Z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2052-11.8.2.10251</vt:lpwstr>
  </property>
  <property fmtid="{D5CDD505-2E9C-101B-9397-08002B2CF9AE}" pid="3" name="ICV">
    <vt:lpwstr>BB37DE4E8D9F434F9B03172E47645FA2_12</vt:lpwstr>
  </property>
</Properties>
</file>