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<sst xmlns="http://schemas.openxmlformats.org/spreadsheetml/2006/main" count="117" uniqueCount="84">
  <si>
    <t>附件3</t>
  </si>
  <si>
    <t>项目支出绩效自评表</t>
  </si>
  <si>
    <t>（2023年度）</t>
  </si>
  <si>
    <t>项目名称</t>
  </si>
  <si>
    <t>改善办学条件-多功能活动厅升级改造及硬件采购项目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</si>
  <si>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</si>
  <si>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</si>
  <si>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</si>
  <si>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</si>
  <si>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</si>
  <si>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孙勇莉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</si>
  <si>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</si>
  <si>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</si>
  <si>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</si>
  <si>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</si>
  <si>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</si>
  <si>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</si>
  <si>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</si>
  <si>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</si>
  <si>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</si>
  <si>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</si>
  <si>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</si>
  <si>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</si>
  <si>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</si>
  <si>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</si>
  <si>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</si>
  <si>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</si>
  <si>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本项目依托新装备的技术进步，充分发挥多功能活动厅的设备优势，提高多功能活动厅设备的使用水平。建设具备高清专业的全彩显示系统和舞台灯光系统，实现移动录播，专业音箱设备，提高各级各类人员的使用体验。为学校举办各类会议讲座，迎新及学生社团活动提供更加便利的条件，服务学校教育教学活动的有序开展，丰富师生的课余生活，大力促进校园文化建设，进一步改善学校办学条件，提升教学质量。</t>
  </si>
  <si>
    <t>通过开展多功能活动厅升级改造及硬件采购项目，多功能活动厅可以实现视频高清晰显示和音频的播放；实现摄像自动跟踪会议发言人进行发言人的实时特写，实现会议直播功能；扩声场地有较高的语言清晰度、无明显回音、颤动回声和声聚焦等音质缺陷；声音与频响覆盖均匀；实现整个会场内屏幕、信号切换、电源控制等系统的统一管理与控制。活动厅的升级改造，显著提升了整体视觉效果，改善了会议的视听感受，为今后举办各类会议和学术活动提供了保障，为学校正常开展教育教学奠定好的物质基础，促进学校教学工作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</si>
  <si>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</si>
  <si>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</si>
  <si>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</si>
  <si>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</si>
  <si>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</si>
  <si>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</si>
  <si>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</si>
  <si>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 50  分）</t>
  </si>
  <si>
    <t>数量指标
（ 21 分）</t>
  </si>
  <si>
    <t>室内全彩LED终端显示系统</t>
  </si>
  <si>
    <t>1套</t>
  </si>
  <si>
    <t>音箱设备终端系统</t>
  </si>
  <si>
    <t>移动式录播系统</t>
  </si>
  <si>
    <t>舞台灯光系统</t>
  </si>
  <si>
    <t>智慧显示终端</t>
  </si>
  <si>
    <t>4台</t>
  </si>
  <si>
    <t>设备存储柜</t>
  </si>
  <si>
    <t>1台</t>
  </si>
  <si>
    <t>质量指标
（ 10 分）</t>
  </si>
  <si>
    <t>产品、设备验收合格率</t>
  </si>
  <si>
    <t>100%</t>
  </si>
  <si>
    <t>系统安装工程合格率</t>
  </si>
  <si>
    <t>时效指标
（ 9 分）</t>
  </si>
  <si>
    <t>项目招投标工作</t>
  </si>
  <si>
    <t>≤6月</t>
  </si>
  <si>
    <t>项目的建设实施工作</t>
  </si>
  <si>
    <t>≤9月</t>
  </si>
  <si>
    <t>项目验收完成并交付使用</t>
  </si>
  <si>
    <t>≤10月</t>
  </si>
  <si>
    <t>成本指标
（ 10 分）</t>
  </si>
  <si>
    <t>项目预算控制数</t>
  </si>
  <si>
    <t>≤76.06万元</t>
  </si>
  <si>
    <t>75.65万元</t>
  </si>
  <si>
    <t>效
益
指
标
（  30  分）</t>
  </si>
  <si>
    <t>经济效益指标
（ 0 分）</t>
  </si>
  <si>
    <t>无</t>
  </si>
  <si>
    <t>社会效益指标
（ 15 分）</t>
  </si>
  <si>
    <t>提升整体视觉效果，改善会议的视听感受，为今后举办各类会议和学术活动提供保障，为学校正常开展教育教学奠定好的物质基础，促进学校教学工作健康发展。</t>
  </si>
  <si>
    <t>好坏</t>
  </si>
  <si>
    <t>好</t>
  </si>
  <si>
    <t>原因：多功能活动厅缺乏专业的技术支持团队，无法提供专业的音响灯光调试、舞台效果设计等服务，导致活动的专业性和表现力受限，无法满足更高水平的汇报和演出需求；
改进措施：今后我们会定期培训我方技术人员，更加熟练使用报告厅各个系统，满足高水平的汇报和演出需求，大幅度提供其社会效益。</t>
  </si>
  <si>
    <t>生态效益指标
（ 0 分）</t>
  </si>
  <si>
    <t>可持续影响指标
（ 15 分）</t>
  </si>
  <si>
    <t>可持续使用年限</t>
  </si>
  <si>
    <t>≥5年</t>
  </si>
  <si>
    <t>正在使用中，目前设备性能满足教育教学需求</t>
  </si>
  <si>
    <t>原因：但随着信息化发展，先进技术的迭代，可持续使用年限存在一定不确定性。
改进措施：加强设备管理，使其达到使用年限。</t>
  </si>
  <si>
    <t>满意度指标
（  10  分）</t>
  </si>
  <si>
    <t>服务对象满意度指标
（  10  分）</t>
  </si>
  <si>
    <t>教师学生满意度指标</t>
  </si>
  <si>
    <t>≥96%</t>
  </si>
  <si>
    <t>原因：满意度调查不全面；
改进措施：需要加大采样数量，提高满意度准确率。</t>
  </si>
  <si>
    <t>社会人员满意度指标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</si>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</sst>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5" xfId="49" applyNumberFormat="1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6" fillId="0" borderId="6" xfId="49" applyNumberFormat="1" applyFont="1" applyBorder="1" applyAlignment="1">
      <alignment horizontal="center" vertical="center" wrapText="1"/>
    </xf>
    <xf numFmtId="49" fontId="6" fillId="0" borderId="7" xfId="49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31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70" zoomScaleNormal="100" topLeftCell="A13" workbookViewId="0">
      <selection activeCell="E28" sqref="E28"/>
    </sheetView>
  </sheetViews>
  <sheetFormatPr defaultColWidth="9" defaultRowHeight="14"/>
  <cols>
    <col min="1" max="1" width="4" style="5" customWidth="1"/>
    <col min="2" max="2" width="8.73636363636364" style="5" customWidth="1"/>
    <col min="3" max="3" width="13.4727272727273" style="5" customWidth="1"/>
    <col min="4" max="4" width="19.4727272727273" style="5" customWidth="1"/>
    <col min="5" max="5" width="10.6" style="6" customWidth="1"/>
    <col min="6" max="6" width="10.3363636363636" style="6" customWidth="1"/>
    <col min="7" max="7" width="10.0727272727273" style="5" customWidth="1"/>
    <col min="8" max="8" width="8" style="5" customWidth="1"/>
    <col min="9" max="9" width="7.86363636363636" style="6" customWidth="1"/>
    <col min="10" max="10" width="24.7363636363636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8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15001085961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76.06</v>
      </c>
      <c r="F8" s="13">
        <v>76.06</v>
      </c>
      <c r="G8" s="13">
        <v>75.65</v>
      </c>
      <c r="H8" s="14">
        <v>10</v>
      </c>
      <c r="I8" s="45">
        <f>G8/F8</f>
        <v>0.994609518800947</v>
      </c>
      <c r="J8" s="46">
        <f>H8*I8</f>
        <v>9.94609518800947</v>
      </c>
    </row>
    <row r="9" ht="17.25" customHeight="1" spans="1:10">
      <c r="A9" s="11"/>
      <c r="B9" s="11"/>
      <c r="C9" s="11"/>
      <c r="D9" s="15" t="s">
        <v>20</v>
      </c>
      <c r="E9" s="13">
        <v>76.06</v>
      </c>
      <c r="F9" s="16">
        <v>76.06</v>
      </c>
      <c r="G9" s="17">
        <v>75.65</v>
      </c>
      <c r="H9" s="14" t="s">
        <v>21</v>
      </c>
      <c r="I9" s="45">
        <f t="shared" ref="I9" si="0">G9/F9</f>
        <v>0.994609518800947</v>
      </c>
      <c r="J9" s="14" t="s">
        <v>21</v>
      </c>
    </row>
    <row r="10" ht="17.25" customHeight="1" spans="1:10">
      <c r="A10" s="11"/>
      <c r="B10" s="11"/>
      <c r="C10" s="11"/>
      <c r="D10" s="18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14" t="s">
        <v>21</v>
      </c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47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23" customHeight="1" spans="1:10">
      <c r="A13" s="19"/>
      <c r="B13" s="20" t="s">
        <v>27</v>
      </c>
      <c r="C13" s="21"/>
      <c r="D13" s="21"/>
      <c r="E13" s="22"/>
      <c r="F13" s="20" t="s">
        <v>28</v>
      </c>
      <c r="G13" s="21"/>
      <c r="H13" s="21"/>
      <c r="I13" s="21"/>
      <c r="J13" s="22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23" t="s">
        <v>34</v>
      </c>
      <c r="G14" s="24"/>
      <c r="H14" s="23" t="s">
        <v>16</v>
      </c>
      <c r="I14" s="11" t="s">
        <v>18</v>
      </c>
      <c r="J14" s="11" t="s">
        <v>35</v>
      </c>
    </row>
    <row r="15" s="4" customFormat="1" ht="32" customHeight="1" spans="1:10">
      <c r="A15" s="11"/>
      <c r="B15" s="25" t="s">
        <v>36</v>
      </c>
      <c r="C15" s="26" t="s">
        <v>37</v>
      </c>
      <c r="D15" s="27" t="s">
        <v>38</v>
      </c>
      <c r="E15" s="27" t="s">
        <v>39</v>
      </c>
      <c r="F15" s="23" t="s">
        <v>39</v>
      </c>
      <c r="G15" s="24"/>
      <c r="H15" s="28">
        <v>4</v>
      </c>
      <c r="I15" s="28">
        <v>4</v>
      </c>
      <c r="J15" s="11"/>
    </row>
    <row r="16" s="4" customFormat="1" ht="19.5" customHeight="1" spans="1:10">
      <c r="A16" s="11"/>
      <c r="B16" s="29"/>
      <c r="C16" s="30"/>
      <c r="D16" s="27" t="s">
        <v>40</v>
      </c>
      <c r="E16" s="27" t="s">
        <v>39</v>
      </c>
      <c r="F16" s="23" t="s">
        <v>39</v>
      </c>
      <c r="G16" s="24"/>
      <c r="H16" s="28">
        <v>4</v>
      </c>
      <c r="I16" s="28">
        <v>4</v>
      </c>
      <c r="J16" s="11"/>
    </row>
    <row r="17" s="4" customFormat="1" ht="19.5" customHeight="1" spans="1:10">
      <c r="A17" s="11"/>
      <c r="B17" s="29"/>
      <c r="C17" s="30"/>
      <c r="D17" s="27" t="s">
        <v>41</v>
      </c>
      <c r="E17" s="27" t="s">
        <v>39</v>
      </c>
      <c r="F17" s="23" t="s">
        <v>39</v>
      </c>
      <c r="G17" s="24"/>
      <c r="H17" s="28">
        <v>4</v>
      </c>
      <c r="I17" s="28">
        <v>4</v>
      </c>
      <c r="J17" s="11"/>
    </row>
    <row r="18" s="4" customFormat="1" ht="19.5" customHeight="1" spans="1:10">
      <c r="A18" s="11"/>
      <c r="B18" s="29"/>
      <c r="C18" s="30"/>
      <c r="D18" s="27" t="s">
        <v>42</v>
      </c>
      <c r="E18" s="27" t="s">
        <v>39</v>
      </c>
      <c r="F18" s="23" t="s">
        <v>39</v>
      </c>
      <c r="G18" s="24"/>
      <c r="H18" s="28">
        <v>4</v>
      </c>
      <c r="I18" s="28">
        <v>4</v>
      </c>
      <c r="J18" s="11"/>
    </row>
    <row r="19" s="4" customFormat="1" ht="19.5" customHeight="1" spans="1:10">
      <c r="A19" s="11"/>
      <c r="B19" s="29"/>
      <c r="C19" s="30"/>
      <c r="D19" s="27" t="s">
        <v>43</v>
      </c>
      <c r="E19" s="27" t="s">
        <v>44</v>
      </c>
      <c r="F19" s="23" t="s">
        <v>44</v>
      </c>
      <c r="G19" s="24"/>
      <c r="H19" s="28">
        <v>3</v>
      </c>
      <c r="I19" s="28">
        <v>3</v>
      </c>
      <c r="J19" s="11"/>
    </row>
    <row r="20" s="4" customFormat="1" ht="19.5" customHeight="1" spans="1:10">
      <c r="A20" s="11"/>
      <c r="B20" s="29"/>
      <c r="C20" s="31"/>
      <c r="D20" s="27" t="s">
        <v>45</v>
      </c>
      <c r="E20" s="27" t="s">
        <v>46</v>
      </c>
      <c r="F20" s="23" t="s">
        <v>46</v>
      </c>
      <c r="G20" s="24"/>
      <c r="H20" s="28">
        <v>2</v>
      </c>
      <c r="I20" s="28">
        <v>2</v>
      </c>
      <c r="J20" s="11"/>
    </row>
    <row r="21" s="4" customFormat="1" ht="19.5" customHeight="1" spans="1:10">
      <c r="A21" s="11"/>
      <c r="B21" s="29"/>
      <c r="C21" s="26" t="s">
        <v>47</v>
      </c>
      <c r="D21" s="27" t="s">
        <v>48</v>
      </c>
      <c r="E21" s="27" t="s">
        <v>49</v>
      </c>
      <c r="F21" s="32">
        <v>1</v>
      </c>
      <c r="G21" s="24"/>
      <c r="H21" s="28">
        <v>5</v>
      </c>
      <c r="I21" s="28">
        <v>5</v>
      </c>
      <c r="J21" s="11"/>
    </row>
    <row r="22" s="4" customFormat="1" ht="19.5" customHeight="1" spans="1:10">
      <c r="A22" s="11"/>
      <c r="B22" s="29"/>
      <c r="C22" s="31"/>
      <c r="D22" s="27" t="s">
        <v>50</v>
      </c>
      <c r="E22" s="27" t="s">
        <v>49</v>
      </c>
      <c r="F22" s="32">
        <v>1</v>
      </c>
      <c r="G22" s="24"/>
      <c r="H22" s="28">
        <v>5</v>
      </c>
      <c r="I22" s="28">
        <v>5</v>
      </c>
      <c r="J22" s="11"/>
    </row>
    <row r="23" s="4" customFormat="1" ht="19.5" customHeight="1" spans="1:10">
      <c r="A23" s="11"/>
      <c r="B23" s="29"/>
      <c r="C23" s="26" t="s">
        <v>51</v>
      </c>
      <c r="D23" s="27" t="s">
        <v>52</v>
      </c>
      <c r="E23" s="27" t="s">
        <v>53</v>
      </c>
      <c r="F23" s="33">
        <v>45105</v>
      </c>
      <c r="G23" s="34"/>
      <c r="H23" s="28">
        <v>3</v>
      </c>
      <c r="I23" s="28">
        <v>3</v>
      </c>
      <c r="J23" s="11"/>
    </row>
    <row r="24" s="4" customFormat="1" ht="19.5" customHeight="1" spans="1:10">
      <c r="A24" s="11"/>
      <c r="B24" s="29"/>
      <c r="C24" s="30"/>
      <c r="D24" s="27" t="s">
        <v>54</v>
      </c>
      <c r="E24" s="27" t="s">
        <v>55</v>
      </c>
      <c r="F24" s="33">
        <v>45153</v>
      </c>
      <c r="G24" s="34"/>
      <c r="H24" s="28">
        <v>3</v>
      </c>
      <c r="I24" s="28">
        <v>3</v>
      </c>
      <c r="J24" s="11"/>
    </row>
    <row r="25" s="4" customFormat="1" ht="19.5" customHeight="1" spans="1:10">
      <c r="A25" s="11"/>
      <c r="B25" s="29"/>
      <c r="C25" s="31"/>
      <c r="D25" s="27" t="s">
        <v>56</v>
      </c>
      <c r="E25" s="27" t="s">
        <v>57</v>
      </c>
      <c r="F25" s="33">
        <v>45189</v>
      </c>
      <c r="G25" s="34"/>
      <c r="H25" s="28">
        <v>3</v>
      </c>
      <c r="I25" s="28">
        <v>3</v>
      </c>
      <c r="J25" s="12"/>
    </row>
    <row r="26" s="4" customFormat="1" ht="43.05" customHeight="1" spans="1:10">
      <c r="A26" s="11"/>
      <c r="B26" s="29"/>
      <c r="C26" s="26" t="s">
        <v>58</v>
      </c>
      <c r="D26" s="35" t="s">
        <v>59</v>
      </c>
      <c r="E26" s="27" t="s">
        <v>60</v>
      </c>
      <c r="F26" s="23" t="s">
        <v>61</v>
      </c>
      <c r="G26" s="24"/>
      <c r="H26" s="28">
        <v>10</v>
      </c>
      <c r="I26" s="28">
        <v>10</v>
      </c>
      <c r="J26" s="12"/>
    </row>
    <row r="27" s="4" customFormat="1" ht="30" customHeight="1" spans="1:10">
      <c r="A27" s="11"/>
      <c r="B27" s="25" t="s">
        <v>62</v>
      </c>
      <c r="C27" s="26" t="s">
        <v>63</v>
      </c>
      <c r="D27" s="27" t="s">
        <v>64</v>
      </c>
      <c r="E27" s="27" t="s">
        <v>64</v>
      </c>
      <c r="F27" s="23" t="s">
        <v>64</v>
      </c>
      <c r="G27" s="24"/>
      <c r="H27" s="28">
        <v>0</v>
      </c>
      <c r="I27" s="28">
        <v>0</v>
      </c>
      <c r="J27" s="12"/>
    </row>
    <row r="28" s="4" customFormat="1" ht="180" customHeight="1" spans="1:10">
      <c r="A28" s="11"/>
      <c r="B28" s="29"/>
      <c r="C28" s="26" t="s">
        <v>65</v>
      </c>
      <c r="D28" s="27" t="s">
        <v>66</v>
      </c>
      <c r="E28" s="27" t="s">
        <v>67</v>
      </c>
      <c r="F28" s="36" t="s">
        <v>68</v>
      </c>
      <c r="G28" s="34"/>
      <c r="H28" s="37">
        <v>15</v>
      </c>
      <c r="I28" s="37">
        <v>13</v>
      </c>
      <c r="J28" s="48" t="s">
        <v>69</v>
      </c>
    </row>
    <row r="29" s="4" customFormat="1" ht="30" customHeight="1" spans="1:10">
      <c r="A29" s="11"/>
      <c r="B29" s="29"/>
      <c r="C29" s="26" t="s">
        <v>70</v>
      </c>
      <c r="D29" s="27" t="s">
        <v>64</v>
      </c>
      <c r="E29" s="27" t="s">
        <v>64</v>
      </c>
      <c r="F29" s="36" t="s">
        <v>64</v>
      </c>
      <c r="G29" s="34"/>
      <c r="H29" s="37">
        <v>0</v>
      </c>
      <c r="I29" s="37">
        <v>0</v>
      </c>
      <c r="J29" s="48"/>
    </row>
    <row r="30" s="4" customFormat="1" ht="69" customHeight="1" spans="1:10">
      <c r="A30" s="11"/>
      <c r="B30" s="29"/>
      <c r="C30" s="26" t="s">
        <v>71</v>
      </c>
      <c r="D30" s="27" t="s">
        <v>72</v>
      </c>
      <c r="E30" s="27" t="s">
        <v>73</v>
      </c>
      <c r="F30" s="36" t="s">
        <v>74</v>
      </c>
      <c r="G30" s="34"/>
      <c r="H30" s="37">
        <v>15</v>
      </c>
      <c r="I30" s="37">
        <v>13</v>
      </c>
      <c r="J30" s="48" t="s">
        <v>75</v>
      </c>
    </row>
    <row r="31" s="4" customFormat="1" ht="53" customHeight="1" spans="1:10">
      <c r="A31" s="11"/>
      <c r="B31" s="25" t="s">
        <v>76</v>
      </c>
      <c r="C31" s="25" t="s">
        <v>77</v>
      </c>
      <c r="D31" s="27" t="s">
        <v>78</v>
      </c>
      <c r="E31" s="27" t="s">
        <v>79</v>
      </c>
      <c r="F31" s="38">
        <v>0.9795</v>
      </c>
      <c r="G31" s="34"/>
      <c r="H31" s="37">
        <v>5</v>
      </c>
      <c r="I31" s="37">
        <v>4</v>
      </c>
      <c r="J31" s="48" t="s">
        <v>80</v>
      </c>
    </row>
    <row r="32" s="4" customFormat="1" ht="53" customHeight="1" spans="1:10">
      <c r="A32" s="11"/>
      <c r="B32" s="39"/>
      <c r="C32" s="39"/>
      <c r="D32" s="27" t="s">
        <v>81</v>
      </c>
      <c r="E32" s="27" t="s">
        <v>79</v>
      </c>
      <c r="F32" s="40">
        <v>1</v>
      </c>
      <c r="G32" s="34"/>
      <c r="H32" s="37">
        <v>5</v>
      </c>
      <c r="I32" s="37">
        <v>4</v>
      </c>
      <c r="J32" s="48" t="s">
        <v>80</v>
      </c>
    </row>
    <row r="33" s="4" customFormat="1" ht="21" customHeight="1" spans="1:10">
      <c r="A33" s="41" t="s">
        <v>82</v>
      </c>
      <c r="B33" s="41"/>
      <c r="C33" s="41"/>
      <c r="D33" s="41"/>
      <c r="E33" s="41"/>
      <c r="F33" s="41"/>
      <c r="G33" s="41"/>
      <c r="H33" s="42">
        <f>SUM(H15:H32)+H8</f>
        <v>100</v>
      </c>
      <c r="I33" s="42">
        <f>SUM(I15:I32)+J8</f>
        <v>93.9460951880095</v>
      </c>
      <c r="J33" s="49" t="s">
        <v>21</v>
      </c>
    </row>
    <row r="34" ht="120" customHeight="1" spans="1:10">
      <c r="A34" s="43" t="s">
        <v>83</v>
      </c>
      <c r="B34" s="43"/>
      <c r="C34" s="43"/>
      <c r="D34" s="43"/>
      <c r="E34" s="44"/>
      <c r="F34" s="44"/>
      <c r="G34" s="43"/>
      <c r="H34" s="43"/>
      <c r="I34" s="44"/>
      <c r="J34" s="43"/>
    </row>
  </sheetData>
  <mergeCells count="4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6"/>
    <mergeCell ref="B27:B30"/>
    <mergeCell ref="B31:B32"/>
    <mergeCell ref="C15:C20"/>
    <mergeCell ref="C21:C22"/>
    <mergeCell ref="C23:C25"/>
    <mergeCell ref="C31:C32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619D5FB6783348EE8C17C2E83340D344_12</vt:lpwstr>
  </property>
</Properties>
</file>