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<sst xmlns="http://schemas.openxmlformats.org/spreadsheetml/2006/main" count="103" uniqueCount="85">
  <si>
    <t>附件3</t>
  </si>
  <si>
    <t>项目支出绩效自评表</t>
  </si>
  <si>
    <t>（2023年度）</t>
  </si>
  <si>
    <t>项目名称</t>
  </si>
  <si>
    <t>市储备粮质量抽查</t>
  </si>
  <si>
    <t>主管部门</t>
  </si>
  <si>
    <t>北京市粮食和物资储备局</t>
  </si>
  <si>
    <t>实施单位</t>
  </si>
  <si>
    <t>项目负责人</t>
  </si>
  <si>
    <t>张丙虎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</si>
  <si>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</si>
  <si>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</si>
  <si>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</si>
  <si>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</si>
  <si>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</si>
  <si>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</si>
  <si>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</si>
  <si>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</si>
  <si>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</si>
  <si>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</si>
  <si>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</si>
  <si>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</si>
  <si>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</si>
  <si>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</si>
  <si>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</si>
  <si>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</si>
  <si>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通过质量抽查，掌握市储备粮质量情况，对抽查发现的质量不达标、储存品质不宜存等质量问题，反馈承储企业进行整改。对质量不达标的粮食，及时采取处置措施，加强粮情监测，确保储存安全和质量安全，对储存品质不宜存粮食按照相关规定进行妥善处置，结合年度轮换计划报请轮换，为市储备粮的适时轮换提供质量数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</si>
  <si>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</si>
  <si>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</si>
  <si>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</si>
  <si>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</si>
  <si>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</si>
  <si>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</si>
  <si>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</si>
  <si>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</si>
  <si>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（10分）</t>
  </si>
  <si>
    <r>
      <rPr>
        <sz val="9"/>
        <rFont val="宋体"/>
        <charset val="134"/>
      </rPr>
      <t>市储备粮抽查数量</t>
    </r>
  </si>
  <si>
    <t>≤46万吨</t>
  </si>
  <si>
    <t>46万吨</t>
  </si>
  <si>
    <r>
      <rPr>
        <sz val="9"/>
        <rFont val="宋体"/>
        <charset val="134"/>
      </rPr>
      <t>撰写抽查报告数量</t>
    </r>
  </si>
  <si>
    <t>=2份</t>
  </si>
  <si>
    <t>2份</t>
  </si>
  <si>
    <r>
      <rPr>
        <sz val="9"/>
        <rFont val="宋体"/>
        <charset val="134"/>
      </rPr>
      <t>市储备粮质量情况抽查次数</t>
    </r>
  </si>
  <si>
    <t>=2次</t>
  </si>
  <si>
    <t>2次</t>
  </si>
  <si>
    <t>质量指标
（10分）</t>
  </si>
  <si>
    <t>基础质量指标和储存品质指标覆盖率</t>
  </si>
  <si>
    <t>=100%</t>
  </si>
  <si>
    <t>质量抽查完成率</t>
  </si>
  <si>
    <t>≥95%</t>
  </si>
  <si>
    <t>时效指标
（20分）</t>
  </si>
  <si>
    <r>
      <rPr>
        <sz val="9"/>
        <rFont val="宋体"/>
        <charset val="134"/>
      </rPr>
      <t>上半年抽查布置工作完成期限</t>
    </r>
  </si>
  <si>
    <t>≤3月</t>
  </si>
  <si>
    <t>3月</t>
  </si>
  <si>
    <r>
      <rPr>
        <sz val="9"/>
        <rFont val="宋体"/>
        <charset val="134"/>
      </rPr>
      <t>下半年抽查布置工作完成期限</t>
    </r>
  </si>
  <si>
    <t>≤9月</t>
  </si>
  <si>
    <t>9月</t>
  </si>
  <si>
    <r>
      <rPr>
        <sz val="9"/>
        <rFont val="宋体"/>
        <charset val="134"/>
      </rPr>
      <t>上半年抽查工作完成并撰写报告期限</t>
    </r>
  </si>
  <si>
    <t>≤6月</t>
  </si>
  <si>
    <t>6月</t>
  </si>
  <si>
    <r>
      <rPr>
        <sz val="9"/>
        <rFont val="宋体"/>
        <charset val="134"/>
      </rPr>
      <t>下半年抽查工作完成并撰写报告期限</t>
    </r>
  </si>
  <si>
    <t>≤12月</t>
  </si>
  <si>
    <t>12月</t>
  </si>
  <si>
    <t>成本指标
（10分）</t>
  </si>
  <si>
    <r>
      <rPr>
        <sz val="9"/>
        <rFont val="宋体"/>
        <charset val="134"/>
      </rPr>
      <t>市储备粮质量抽查成本</t>
    </r>
  </si>
  <si>
    <t>≤69万</t>
  </si>
  <si>
    <t>69万</t>
  </si>
  <si>
    <r>
      <rPr>
        <sz val="9"/>
        <rFont val="宋体"/>
        <charset val="134"/>
      </rPr>
      <t>市储备粮质量抽查单位成本</t>
    </r>
  </si>
  <si>
    <t>1.5元</t>
  </si>
  <si>
    <t>效
益
指
标
（30分）</t>
  </si>
  <si>
    <t>经济效益指标
（0分）</t>
  </si>
  <si>
    <t>无</t>
  </si>
  <si>
    <t>社会效益指标
（30分）</t>
  </si>
  <si>
    <t>掌握市储备粮质量状况，发现问题及时处置，确保储存安全和质量安全，为市储备粮的适时轮换提供质量数据</t>
  </si>
  <si>
    <t>优良中低差</t>
  </si>
  <si>
    <t>优</t>
  </si>
  <si>
    <t>原因：市储备粮整体质量呈现效果不够突出。
改进措施：加强统筹安排，进一步提升市储备粮整体质量呈现效果。</t>
  </si>
  <si>
    <t>可持续影响指标
（0分）</t>
  </si>
  <si>
    <t>生态效益指标
（0分）</t>
  </si>
  <si>
    <t>满意度指标
（10分）</t>
  </si>
  <si>
    <t>服务对象满意度指标
（10分）</t>
  </si>
  <si>
    <t>承储企业满意度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</si>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</sst>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176" formatCode="0_);[Red]\(0\)"/>
    <numFmt numFmtId="177" formatCode="0.00_ "/>
    <numFmt numFmtId="43" formatCode="_ * #,##0.00_ ;_ * \-#,##0.00_ ;_ * &quot;-&quot;??_ ;_ @_ "/>
    <numFmt numFmtId="178" formatCode="0.000000_ "/>
    <numFmt numFmtId="42" formatCode="_ &quot;￥&quot;* #,##0_ ;_ &quot;￥&quot;* \-#,##0_ ;_ &quot;￥&quot;* &quot;-&quot;_ ;_ @_ "/>
    <numFmt numFmtId="179" formatCode="0.00000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rgb="FFC2C3C4"/>
      </right>
      <top/>
      <bottom style="thin">
        <color rgb="FFC2C3C4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2" fillId="10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22" fillId="15" borderId="17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27" fillId="29" borderId="17" applyNumberFormat="false" applyAlignment="false" applyProtection="false">
      <alignment vertical="center"/>
    </xf>
    <xf numFmtId="0" fontId="21" fillId="15" borderId="15" applyNumberFormat="false" applyAlignment="false" applyProtection="false">
      <alignment vertical="center"/>
    </xf>
    <xf numFmtId="0" fontId="28" fillId="30" borderId="18" applyNumberFormat="false" applyAlignment="false" applyProtection="false">
      <alignment vertical="center"/>
    </xf>
    <xf numFmtId="0" fontId="29" fillId="0" borderId="19" applyNumberFormat="false" applyFill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0" fillId="16" borderId="16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30" fillId="31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3" fillId="0" borderId="0"/>
    <xf numFmtId="0" fontId="11" fillId="9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</cellStyleXfs>
  <cellXfs count="51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/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3" fillId="0" borderId="0" xfId="0" applyFont="true" applyBorder="true" applyAlignment="true">
      <alignment horizontal="left" vertical="center" wrapText="true"/>
    </xf>
    <xf numFmtId="0" fontId="4" fillId="0" borderId="0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vertical="center" wrapText="true"/>
    </xf>
    <xf numFmtId="0" fontId="5" fillId="0" borderId="2" xfId="0" applyFont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49" fontId="6" fillId="0" borderId="5" xfId="46" applyNumberFormat="true" applyFont="true" applyFill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3" fillId="0" borderId="0" xfId="0" applyFont="true" applyBorder="true" applyAlignment="true">
      <alignment horizontal="center" vertical="center" wrapText="true"/>
    </xf>
    <xf numFmtId="177" fontId="5" fillId="0" borderId="1" xfId="12" applyNumberFormat="true" applyFont="true" applyBorder="true" applyAlignment="true">
      <alignment horizontal="center" vertical="center" wrapText="true"/>
    </xf>
    <xf numFmtId="179" fontId="5" fillId="0" borderId="1" xfId="12" applyNumberFormat="true" applyFont="true" applyBorder="true" applyAlignment="true">
      <alignment horizontal="center" vertical="center" wrapText="true"/>
    </xf>
    <xf numFmtId="176" fontId="5" fillId="0" borderId="1" xfId="11" applyNumberFormat="true" applyFont="true" applyBorder="true" applyAlignment="true">
      <alignment horizontal="center" vertical="center" wrapText="true"/>
    </xf>
    <xf numFmtId="178" fontId="5" fillId="0" borderId="1" xfId="12" applyNumberFormat="true" applyFont="true" applyBorder="true" applyAlignment="true">
      <alignment horizontal="center" vertical="center" wrapText="true"/>
    </xf>
    <xf numFmtId="178" fontId="5" fillId="0" borderId="1" xfId="12" applyNumberFormat="true" applyFont="true" applyFill="true" applyBorder="true" applyAlignment="true">
      <alignment horizontal="center" vertical="center" wrapText="true"/>
    </xf>
    <xf numFmtId="178" fontId="5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49" fontId="6" fillId="0" borderId="2" xfId="46" applyNumberFormat="true" applyFont="true" applyFill="true" applyBorder="true" applyAlignment="true">
      <alignment horizontal="center" vertical="center" wrapText="true"/>
    </xf>
    <xf numFmtId="49" fontId="6" fillId="0" borderId="8" xfId="46" applyNumberFormat="true" applyFont="true" applyFill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49" fontId="6" fillId="0" borderId="9" xfId="46" applyNumberFormat="true" applyFont="true" applyFill="true" applyBorder="true" applyAlignment="true">
      <alignment horizontal="center" vertical="center" wrapText="true"/>
    </xf>
    <xf numFmtId="9" fontId="5" fillId="0" borderId="10" xfId="0" applyNumberFormat="true" applyFont="true" applyFill="true" applyBorder="true" applyAlignment="true">
      <alignment horizontal="center" vertical="center" wrapText="true"/>
    </xf>
    <xf numFmtId="0" fontId="5" fillId="0" borderId="11" xfId="0" applyFont="true" applyFill="true" applyBorder="true" applyAlignment="true">
      <alignment horizontal="center" vertical="center" wrapText="true"/>
    </xf>
    <xf numFmtId="0" fontId="10" fillId="0" borderId="1" xfId="46" applyNumberFormat="true" applyFont="true" applyFill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10" fontId="5" fillId="0" borderId="1" xfId="12" applyNumberFormat="true" applyFont="true" applyBorder="true" applyAlignment="true">
      <alignment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6" fillId="2" borderId="1" xfId="46" applyNumberFormat="true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177" fontId="9" fillId="0" borderId="1" xfId="0" applyNumberFormat="true" applyFont="true" applyBorder="true" applyAlignment="true">
      <alignment horizontal="center" vertical="center" wrapText="true"/>
    </xf>
    <xf numFmtId="43" fontId="9" fillId="0" borderId="1" xfId="12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2"/>
  <sheetViews>
    <sheetView tabSelected="1" view="pageBreakPreview" zoomScale="85" zoomScaleNormal="130" zoomScaleSheetLayoutView="85" topLeftCell="A14" workbookViewId="0">
      <selection activeCell="J27" sqref="J27"/>
    </sheetView>
  </sheetViews>
  <sheetFormatPr defaultColWidth="9" defaultRowHeight="13.5"/>
  <cols>
    <col min="1" max="1" width="4" style="5" customWidth="true"/>
    <col min="2" max="2" width="8.74166666666667" style="5" customWidth="true"/>
    <col min="3" max="3" width="13.5" style="5" customWidth="true"/>
    <col min="4" max="4" width="19.5" style="5" customWidth="true"/>
    <col min="5" max="5" width="9.74166666666667" style="6" customWidth="true"/>
    <col min="6" max="6" width="9.61666666666667" style="6" customWidth="true"/>
    <col min="7" max="7" width="12.975" style="5" customWidth="true"/>
    <col min="8" max="8" width="8" style="5" customWidth="true"/>
    <col min="9" max="9" width="7.875" style="6" customWidth="true"/>
    <col min="10" max="10" width="25.1416666666667" style="5" customWidth="true"/>
  </cols>
  <sheetData>
    <row r="1" ht="27" customHeight="true" spans="1:10">
      <c r="A1" s="7" t="s">
        <v>0</v>
      </c>
      <c r="B1" s="7"/>
      <c r="C1" s="7"/>
      <c r="D1" s="7"/>
      <c r="E1" s="24"/>
      <c r="F1" s="24"/>
      <c r="G1" s="7"/>
      <c r="H1" s="7"/>
      <c r="I1" s="24"/>
      <c r="J1" s="7"/>
    </row>
    <row r="2" ht="20.25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true" ht="17.25" customHeight="true" spans="1:10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</row>
    <row r="4" ht="18.75" customHeight="true" spans="1:10">
      <c r="A4" s="10" t="s">
        <v>3</v>
      </c>
      <c r="B4" s="10"/>
      <c r="C4" s="10"/>
      <c r="D4" s="10" t="s">
        <v>4</v>
      </c>
      <c r="E4" s="10"/>
      <c r="F4" s="10"/>
      <c r="G4" s="10"/>
      <c r="H4" s="10"/>
      <c r="I4" s="10"/>
      <c r="J4" s="10"/>
    </row>
    <row r="5" ht="18.75" customHeight="true" spans="1:10">
      <c r="A5" s="10" t="s">
        <v>5</v>
      </c>
      <c r="B5" s="10"/>
      <c r="C5" s="10"/>
      <c r="D5" s="10" t="s">
        <v>6</v>
      </c>
      <c r="E5" s="10"/>
      <c r="F5" s="10" t="s">
        <v>7</v>
      </c>
      <c r="G5" s="10"/>
      <c r="H5" s="10"/>
      <c r="I5" s="10" t="s">
        <v>6</v>
      </c>
      <c r="J5" s="10"/>
    </row>
    <row r="6" ht="18.75" customHeight="true" spans="1:10">
      <c r="A6" s="10" t="s">
        <v>8</v>
      </c>
      <c r="B6" s="10"/>
      <c r="C6" s="10"/>
      <c r="D6" s="10" t="s">
        <v>9</v>
      </c>
      <c r="E6" s="10"/>
      <c r="F6" s="10" t="s">
        <v>10</v>
      </c>
      <c r="G6" s="10"/>
      <c r="H6" s="10"/>
      <c r="I6" s="10">
        <v>55574737</v>
      </c>
      <c r="J6" s="10"/>
    </row>
    <row r="7" s="2" customFormat="true" ht="27" customHeight="true" spans="1:10">
      <c r="A7" s="10" t="s">
        <v>11</v>
      </c>
      <c r="B7" s="10"/>
      <c r="C7" s="10"/>
      <c r="D7" s="10"/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</row>
    <row r="8" ht="17.25" customHeight="true" spans="1:10">
      <c r="A8" s="10"/>
      <c r="B8" s="10"/>
      <c r="C8" s="10"/>
      <c r="D8" s="10" t="s">
        <v>18</v>
      </c>
      <c r="E8" s="25">
        <v>69</v>
      </c>
      <c r="F8" s="25">
        <v>69</v>
      </c>
      <c r="G8" s="26">
        <v>68.99968</v>
      </c>
      <c r="H8" s="27">
        <v>10</v>
      </c>
      <c r="I8" s="45">
        <f>G8/F8</f>
        <v>0.999995362318841</v>
      </c>
      <c r="J8" s="25">
        <f>H8*I8</f>
        <v>9.99995362318841</v>
      </c>
    </row>
    <row r="9" ht="17.25" customHeight="true" spans="1:10">
      <c r="A9" s="10"/>
      <c r="B9" s="10"/>
      <c r="C9" s="10"/>
      <c r="D9" s="10" t="s">
        <v>19</v>
      </c>
      <c r="E9" s="25">
        <v>69</v>
      </c>
      <c r="F9" s="25">
        <v>69</v>
      </c>
      <c r="G9" s="26">
        <v>68.99968</v>
      </c>
      <c r="H9" s="27" t="s">
        <v>20</v>
      </c>
      <c r="I9" s="45">
        <f t="shared" ref="I9:I11" si="0">G9/F9</f>
        <v>0.999995362318841</v>
      </c>
      <c r="J9" s="27" t="s">
        <v>20</v>
      </c>
    </row>
    <row r="10" ht="17.25" customHeight="true" spans="1:10">
      <c r="A10" s="10"/>
      <c r="B10" s="10"/>
      <c r="C10" s="10"/>
      <c r="D10" s="11" t="s">
        <v>21</v>
      </c>
      <c r="E10" s="28"/>
      <c r="F10" s="29"/>
      <c r="G10" s="30"/>
      <c r="H10" s="27" t="s">
        <v>20</v>
      </c>
      <c r="I10" s="45"/>
      <c r="J10" s="27" t="s">
        <v>20</v>
      </c>
    </row>
    <row r="11" ht="17.25" customHeight="true" spans="1:10">
      <c r="A11" s="10"/>
      <c r="B11" s="10"/>
      <c r="C11" s="10"/>
      <c r="D11" s="10" t="s">
        <v>22</v>
      </c>
      <c r="E11" s="30"/>
      <c r="F11" s="30"/>
      <c r="G11" s="30"/>
      <c r="H11" s="31" t="s">
        <v>20</v>
      </c>
      <c r="I11" s="45"/>
      <c r="J11" s="31" t="s">
        <v>20</v>
      </c>
    </row>
    <row r="12" ht="21" customHeight="true" spans="1:10">
      <c r="A12" s="10" t="s">
        <v>23</v>
      </c>
      <c r="B12" s="10" t="s">
        <v>24</v>
      </c>
      <c r="C12" s="10"/>
      <c r="D12" s="10"/>
      <c r="E12" s="10"/>
      <c r="F12" s="10" t="s">
        <v>25</v>
      </c>
      <c r="G12" s="10"/>
      <c r="H12" s="10"/>
      <c r="I12" s="10"/>
      <c r="J12" s="10"/>
    </row>
    <row r="13" ht="81.75" customHeight="true" spans="1:10">
      <c r="A13" s="12"/>
      <c r="B13" s="13" t="s">
        <v>26</v>
      </c>
      <c r="C13" s="14"/>
      <c r="D13" s="14"/>
      <c r="E13" s="32"/>
      <c r="F13" s="33" t="s">
        <v>26</v>
      </c>
      <c r="G13" s="34"/>
      <c r="H13" s="34"/>
      <c r="I13" s="34"/>
      <c r="J13" s="39"/>
    </row>
    <row r="14" s="3" customFormat="true" ht="44" customHeight="true" spans="1:10">
      <c r="A14" s="10" t="s">
        <v>27</v>
      </c>
      <c r="B14" s="10" t="s">
        <v>28</v>
      </c>
      <c r="C14" s="10" t="s">
        <v>29</v>
      </c>
      <c r="D14" s="10" t="s">
        <v>30</v>
      </c>
      <c r="E14" s="10" t="s">
        <v>31</v>
      </c>
      <c r="F14" s="10" t="s">
        <v>32</v>
      </c>
      <c r="G14" s="10"/>
      <c r="H14" s="11" t="s">
        <v>15</v>
      </c>
      <c r="I14" s="10" t="s">
        <v>17</v>
      </c>
      <c r="J14" s="10" t="s">
        <v>33</v>
      </c>
    </row>
    <row r="15" s="4" customFormat="true" ht="28" customHeight="true" spans="1:10">
      <c r="A15" s="10"/>
      <c r="B15" s="15" t="s">
        <v>34</v>
      </c>
      <c r="C15" s="16" t="s">
        <v>35</v>
      </c>
      <c r="D15" s="17" t="s">
        <v>36</v>
      </c>
      <c r="E15" s="16" t="s">
        <v>37</v>
      </c>
      <c r="F15" s="15" t="s">
        <v>38</v>
      </c>
      <c r="G15" s="15"/>
      <c r="H15" s="35">
        <v>3</v>
      </c>
      <c r="I15" s="35">
        <v>3</v>
      </c>
      <c r="J15" s="10"/>
    </row>
    <row r="16" s="4" customFormat="true" ht="28" customHeight="true" spans="1:10">
      <c r="A16" s="10"/>
      <c r="B16" s="15"/>
      <c r="C16" s="16"/>
      <c r="D16" s="17" t="s">
        <v>39</v>
      </c>
      <c r="E16" s="16" t="s">
        <v>40</v>
      </c>
      <c r="F16" s="36" t="s">
        <v>41</v>
      </c>
      <c r="G16" s="37"/>
      <c r="H16" s="35">
        <v>3</v>
      </c>
      <c r="I16" s="35">
        <v>3</v>
      </c>
      <c r="J16" s="10"/>
    </row>
    <row r="17" s="4" customFormat="true" ht="28" customHeight="true" spans="1:10">
      <c r="A17" s="10"/>
      <c r="B17" s="15"/>
      <c r="C17" s="16"/>
      <c r="D17" s="17" t="s">
        <v>42</v>
      </c>
      <c r="E17" s="16" t="s">
        <v>43</v>
      </c>
      <c r="F17" s="36" t="s">
        <v>44</v>
      </c>
      <c r="G17" s="37"/>
      <c r="H17" s="35">
        <v>4</v>
      </c>
      <c r="I17" s="35">
        <v>4</v>
      </c>
      <c r="J17" s="10"/>
    </row>
    <row r="18" s="4" customFormat="true" ht="28" customHeight="true" spans="1:10">
      <c r="A18" s="10"/>
      <c r="B18" s="15"/>
      <c r="C18" s="16" t="s">
        <v>45</v>
      </c>
      <c r="D18" s="18" t="s">
        <v>46</v>
      </c>
      <c r="E18" s="16" t="s">
        <v>47</v>
      </c>
      <c r="F18" s="38">
        <v>1</v>
      </c>
      <c r="G18" s="15"/>
      <c r="H18" s="35">
        <v>5</v>
      </c>
      <c r="I18" s="35">
        <v>5</v>
      </c>
      <c r="J18" s="10"/>
    </row>
    <row r="19" s="4" customFormat="true" ht="28" customHeight="true" spans="1:10">
      <c r="A19" s="10"/>
      <c r="B19" s="15"/>
      <c r="C19" s="16"/>
      <c r="D19" s="18" t="s">
        <v>48</v>
      </c>
      <c r="E19" s="16" t="s">
        <v>49</v>
      </c>
      <c r="F19" s="38">
        <v>1</v>
      </c>
      <c r="G19" s="15"/>
      <c r="H19" s="35">
        <v>5</v>
      </c>
      <c r="I19" s="35">
        <v>5</v>
      </c>
      <c r="J19" s="10"/>
    </row>
    <row r="20" s="4" customFormat="true" ht="30" customHeight="true" spans="1:10">
      <c r="A20" s="10"/>
      <c r="B20" s="15"/>
      <c r="C20" s="16" t="s">
        <v>50</v>
      </c>
      <c r="D20" s="17" t="s">
        <v>51</v>
      </c>
      <c r="E20" s="16" t="s">
        <v>52</v>
      </c>
      <c r="F20" s="36" t="s">
        <v>53</v>
      </c>
      <c r="G20" s="37"/>
      <c r="H20" s="35">
        <v>5</v>
      </c>
      <c r="I20" s="35">
        <v>5</v>
      </c>
      <c r="J20" s="10"/>
    </row>
    <row r="21" s="4" customFormat="true" ht="30" customHeight="true" spans="1:10">
      <c r="A21" s="10"/>
      <c r="B21" s="15"/>
      <c r="C21" s="16"/>
      <c r="D21" s="17" t="s">
        <v>54</v>
      </c>
      <c r="E21" s="16" t="s">
        <v>55</v>
      </c>
      <c r="F21" s="36" t="s">
        <v>56</v>
      </c>
      <c r="G21" s="37"/>
      <c r="H21" s="35">
        <v>5</v>
      </c>
      <c r="I21" s="35">
        <v>5</v>
      </c>
      <c r="J21" s="10"/>
    </row>
    <row r="22" s="4" customFormat="true" ht="30" customHeight="true" spans="1:10">
      <c r="A22" s="10"/>
      <c r="B22" s="15"/>
      <c r="C22" s="16"/>
      <c r="D22" s="17" t="s">
        <v>57</v>
      </c>
      <c r="E22" s="16" t="s">
        <v>58</v>
      </c>
      <c r="F22" s="36" t="s">
        <v>59</v>
      </c>
      <c r="G22" s="37"/>
      <c r="H22" s="35">
        <v>5</v>
      </c>
      <c r="I22" s="35">
        <v>5</v>
      </c>
      <c r="J22" s="10"/>
    </row>
    <row r="23" s="4" customFormat="true" ht="30" customHeight="true" spans="1:10">
      <c r="A23" s="10"/>
      <c r="B23" s="15"/>
      <c r="C23" s="16"/>
      <c r="D23" s="17" t="s">
        <v>60</v>
      </c>
      <c r="E23" s="16" t="s">
        <v>61</v>
      </c>
      <c r="F23" s="36" t="s">
        <v>62</v>
      </c>
      <c r="G23" s="37"/>
      <c r="H23" s="35">
        <v>5</v>
      </c>
      <c r="I23" s="35">
        <v>5</v>
      </c>
      <c r="J23" s="10"/>
    </row>
    <row r="24" s="4" customFormat="true" ht="30" customHeight="true" spans="1:10">
      <c r="A24" s="10"/>
      <c r="B24" s="15"/>
      <c r="C24" s="16" t="s">
        <v>63</v>
      </c>
      <c r="D24" s="17" t="s">
        <v>64</v>
      </c>
      <c r="E24" s="16" t="s">
        <v>65</v>
      </c>
      <c r="F24" s="15" t="s">
        <v>66</v>
      </c>
      <c r="G24" s="15"/>
      <c r="H24" s="35">
        <v>5</v>
      </c>
      <c r="I24" s="35">
        <v>5</v>
      </c>
      <c r="J24" s="10"/>
    </row>
    <row r="25" s="4" customFormat="true" ht="30" customHeight="true" spans="1:10">
      <c r="A25" s="10"/>
      <c r="B25" s="15"/>
      <c r="C25" s="16"/>
      <c r="D25" s="17" t="s">
        <v>67</v>
      </c>
      <c r="E25" s="16" t="s">
        <v>68</v>
      </c>
      <c r="F25" s="15" t="s">
        <v>68</v>
      </c>
      <c r="G25" s="15"/>
      <c r="H25" s="35">
        <v>5</v>
      </c>
      <c r="I25" s="35">
        <v>5</v>
      </c>
      <c r="J25" s="10"/>
    </row>
    <row r="26" s="4" customFormat="true" ht="28" customHeight="true" spans="1:10">
      <c r="A26" s="19"/>
      <c r="B26" s="15" t="s">
        <v>69</v>
      </c>
      <c r="C26" s="20" t="s">
        <v>70</v>
      </c>
      <c r="D26" s="16" t="s">
        <v>71</v>
      </c>
      <c r="E26" s="16" t="s">
        <v>71</v>
      </c>
      <c r="F26" s="33" t="s">
        <v>71</v>
      </c>
      <c r="G26" s="39"/>
      <c r="H26" s="35">
        <v>0</v>
      </c>
      <c r="I26" s="35">
        <v>0</v>
      </c>
      <c r="J26" s="10"/>
    </row>
    <row r="27" s="4" customFormat="true" ht="60" spans="1:10">
      <c r="A27" s="10"/>
      <c r="B27" s="15"/>
      <c r="C27" s="16" t="s">
        <v>72</v>
      </c>
      <c r="D27" s="18" t="s">
        <v>73</v>
      </c>
      <c r="E27" s="17" t="s">
        <v>74</v>
      </c>
      <c r="F27" s="15" t="s">
        <v>75</v>
      </c>
      <c r="G27" s="15"/>
      <c r="H27" s="35">
        <v>30</v>
      </c>
      <c r="I27" s="35">
        <v>29</v>
      </c>
      <c r="J27" s="46" t="s">
        <v>76</v>
      </c>
    </row>
    <row r="28" s="4" customFormat="true" ht="29" customHeight="true" spans="1:10">
      <c r="A28" s="10"/>
      <c r="B28" s="15"/>
      <c r="C28" s="20" t="s">
        <v>77</v>
      </c>
      <c r="D28" s="16" t="s">
        <v>71</v>
      </c>
      <c r="E28" s="16" t="s">
        <v>71</v>
      </c>
      <c r="F28" s="33" t="s">
        <v>71</v>
      </c>
      <c r="G28" s="39"/>
      <c r="H28" s="35">
        <v>0</v>
      </c>
      <c r="I28" s="35">
        <v>0</v>
      </c>
      <c r="J28" s="10"/>
    </row>
    <row r="29" s="4" customFormat="true" ht="29" customHeight="true" spans="1:10">
      <c r="A29" s="19"/>
      <c r="B29" s="15"/>
      <c r="C29" s="16" t="s">
        <v>78</v>
      </c>
      <c r="D29" s="16" t="s">
        <v>71</v>
      </c>
      <c r="E29" s="16" t="s">
        <v>71</v>
      </c>
      <c r="F29" s="33" t="s">
        <v>71</v>
      </c>
      <c r="G29" s="39"/>
      <c r="H29" s="35">
        <v>0</v>
      </c>
      <c r="I29" s="35">
        <v>0</v>
      </c>
      <c r="J29" s="10"/>
    </row>
    <row r="30" s="4" customFormat="true" ht="36" spans="1:10">
      <c r="A30" s="10"/>
      <c r="B30" s="15" t="s">
        <v>79</v>
      </c>
      <c r="C30" s="15" t="s">
        <v>80</v>
      </c>
      <c r="D30" s="21" t="s">
        <v>81</v>
      </c>
      <c r="E30" s="40" t="s">
        <v>82</v>
      </c>
      <c r="F30" s="41">
        <v>1</v>
      </c>
      <c r="G30" s="42"/>
      <c r="H30" s="35">
        <v>10</v>
      </c>
      <c r="I30" s="47">
        <v>10</v>
      </c>
      <c r="J30" s="48"/>
    </row>
    <row r="31" s="4" customFormat="true" ht="21" customHeight="true" spans="1:10">
      <c r="A31" s="22" t="s">
        <v>83</v>
      </c>
      <c r="B31" s="22"/>
      <c r="C31" s="22"/>
      <c r="D31" s="22"/>
      <c r="E31" s="22"/>
      <c r="F31" s="22"/>
      <c r="G31" s="22"/>
      <c r="H31" s="43">
        <f>SUM(H15:H30)+H8</f>
        <v>100</v>
      </c>
      <c r="I31" s="49">
        <f>SUM(I15:I30)+J8</f>
        <v>98.9999536231884</v>
      </c>
      <c r="J31" s="50"/>
    </row>
    <row r="32" ht="120" customHeight="true" spans="1:10">
      <c r="A32" s="23" t="s">
        <v>84</v>
      </c>
      <c r="B32" s="23"/>
      <c r="C32" s="23"/>
      <c r="D32" s="23"/>
      <c r="E32" s="44"/>
      <c r="F32" s="44"/>
      <c r="G32" s="23"/>
      <c r="H32" s="23"/>
      <c r="I32" s="44"/>
      <c r="J32" s="23"/>
    </row>
  </sheetData>
  <mergeCells count="45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5"/>
    <mergeCell ref="B26:B29"/>
    <mergeCell ref="C15:C17"/>
    <mergeCell ref="C18:C19"/>
    <mergeCell ref="C20:C23"/>
    <mergeCell ref="C24:C25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2019-04-13T18:20:00Z</dcterms:created>
  <dcterms:modified xsi:type="dcterms:W3CDTF">2024-06-11T14:10:39Z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95399EBA4AF249C486019E38B79B0D8D_12</vt:lpwstr>
  </property>
</Properties>
</file>