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项目支出绩效自评表" sheetId="1" r:id="rId1"/>
  </sheets>
  <calcPr calcId="144525"/>
</workbook>
</file>

<file path=xl/sharedStrings.xml><?xml version="1.0" encoding="utf-8"?>
<sst xmlns="http://schemas.openxmlformats.org/spreadsheetml/2006/main" count="122" uniqueCount="109">
  <si>
    <t>附件2</t>
  </si>
  <si>
    <t>项目支出绩效自评表</t>
  </si>
  <si>
    <r>
      <rPr>
        <sz val="10"/>
        <color indexed="8"/>
        <rFont val="宋体"/>
        <charset val="134"/>
      </rPr>
      <t>（202</t>
    </r>
    <r>
      <rPr>
        <sz val="10"/>
        <color indexed="8"/>
        <rFont val="宋体"/>
        <charset val="134"/>
      </rPr>
      <t>3</t>
    </r>
    <r>
      <rPr>
        <sz val="10"/>
        <color indexed="8"/>
        <rFont val="宋体"/>
        <charset val="134"/>
      </rPr>
      <t>年度）</t>
    </r>
  </si>
  <si>
    <t>项目名称</t>
  </si>
  <si>
    <t>粮油市场信息监测费</t>
  </si>
  <si>
    <t>主管部门</t>
  </si>
  <si>
    <t>北京市粮食和物资储备局</t>
  </si>
  <si>
    <t>实施单位</t>
  </si>
  <si>
    <t>北京市粮食和物资储备事务中心</t>
  </si>
  <si>
    <t>项目负责人</t>
  </si>
  <si>
    <t>徐建军</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</si>
  <si>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</si>
  <si>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</si>
  <si>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</si>
  <si>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</si>
  <si>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</si>
  <si>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</si>
  <si>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</si>
  <si>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</si>
  <si>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</si>
  <si>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</si>
  <si>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</si>
  <si>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</si>
  <si>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</si>
  <si>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</si>
  <si>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</si>
  <si>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目标一：根据《北京市人民政府办公厅转发市发展改革委员会等部门关于贯彻落实国务院农业和粮食工作会议精神意见的通知》（京政办发[2004]1号）及《北京市粮食局关于切实加强我市粮食市场信息监测预警体系建设的通知》（京粮发[2004]22号）的规定，建立粮油市场价格监测网络，撰写本市粮油信息监测报告，为市粮食局宏观调控提供参考依据，履行《北京市粮食供给应急预案》中的相关预警职责。通过互联网、赴粮食产区实地调研等方式获取涉及国内外粮油市场的全面、真实的第一手资料，撰写粮油品种价格分析报告、编辑《中外粮油信息》，为市局的粮食储备轮换计划提供第一手资料和合理化建议。
目标二：根据《北京市粮食局舆情应对工作办法》的要求，加强对本市及全国粮油市场舆情监控，及时掌握网络媒体对粮油市场相关政策、粮食生产、粮油加工、粮食流通及粮食安全等方面信息的相关报道及评论，为市粮食局提供及时的粮油市场舆情监测信息。</t>
  </si>
  <si>
    <t>1.截至2023年12月31日，完成本市粮油价格监测日报250篇；本市粮油价格监测周报53篇；本市粮油价格监测月报12篇；粮油品种周（月）度分析报告80篇；粮油品种季度分析报告16篇；《中外粮油信息》刊物24期；调研报告2篇；向市局提供粮油市场行情及预警信息，配合完成2023年北京市粮食收储任务。为市局及早做好本市粮油应急预警准备工作和制定未来的储备粮轮换计划等提供依据和参考，使其具有一年的持续影响。绩效目标实现程度100%。
2.加强对本市及全国粮油市场舆情监控，及时掌握网络媒体对粮油市场相关政策、粮食生产、粮油加工、粮食流通及粮食安全等方面信息的相关报道及评论，为市粮食局提供及时的粮油市场舆情监测信息，尤其及时跟进家乐福购物卡在门店无法购物等相关舆情。截至2023年12月31日已完成《粮油舆情要闻》1篇。</t>
  </si>
  <si>
    <t>绩
效
指
标</t>
  </si>
  <si>
    <t>一级指标</t>
  </si>
  <si>
    <t>二级指标</t>
  </si>
  <si>
    <t>三级指标</t>
  </si>
  <si>
    <t>年度指标值</t>
  </si>
  <si>
    <t>实际完成值</t>
  </si>
  <si>
    <t>偏差原因分析及改进措施</t>
  </si>
  <si>
    <t>产
出
指
标
（60分）</t>
  </si>
  <si>
    <t>数量指标
（ 26 分）</t>
  </si>
  <si>
    <t>本市粮油价格监测月报数量</t>
  </si>
  <si>
    <t>≥12份</t>
  </si>
  <si>
    <t>12份</t>
  </si>
  <si>
    <t>本市粮油价格监测日报数量</t>
  </si>
  <si>
    <t>≥240份</t>
  </si>
  <si>
    <r>
      <rPr>
        <sz val="10"/>
        <color indexed="8"/>
        <rFont val="宋体"/>
        <charset val="134"/>
      </rPr>
      <t>2</t>
    </r>
    <r>
      <rPr>
        <sz val="10"/>
        <color indexed="8"/>
        <rFont val="宋体"/>
        <charset val="134"/>
      </rPr>
      <t>50份</t>
    </r>
  </si>
  <si>
    <t>《中外粮油信息》刊物期数</t>
  </si>
  <si>
    <t>≥24份</t>
  </si>
  <si>
    <t>24份</t>
  </si>
  <si>
    <t>本市粮油价格监测周报数量</t>
  </si>
  <si>
    <t>≥48份</t>
  </si>
  <si>
    <r>
      <rPr>
        <sz val="10"/>
        <color indexed="8"/>
        <rFont val="宋体"/>
        <charset val="134"/>
      </rPr>
      <t>5</t>
    </r>
    <r>
      <rPr>
        <sz val="10"/>
        <color indexed="8"/>
        <rFont val="宋体"/>
        <charset val="134"/>
      </rPr>
      <t>3份</t>
    </r>
  </si>
  <si>
    <t>粮油品种季度分析报告数量</t>
  </si>
  <si>
    <t>≥16份</t>
  </si>
  <si>
    <t>16份</t>
  </si>
  <si>
    <t>《粮油舆情要闻》数量</t>
  </si>
  <si>
    <t>≥1份</t>
  </si>
  <si>
    <t>1份</t>
  </si>
  <si>
    <t>粮油品种分析报告数量</t>
  </si>
  <si>
    <t>≥60份</t>
  </si>
  <si>
    <t>80份</t>
  </si>
  <si>
    <t>调研报告数量</t>
  </si>
  <si>
    <t>2份</t>
  </si>
  <si>
    <t>质量指标
（8分）</t>
  </si>
  <si>
    <t>粮油信息上报的准确率</t>
  </si>
  <si>
    <t>≥90%</t>
  </si>
  <si>
    <t>90%（准确反映市场行情，上报粮油市场价格及行情信息）</t>
  </si>
  <si>
    <t>粮油信息上报的及时率</t>
  </si>
  <si>
    <t>90%(按照时效指标，及时完成相关报告的撰写及上报)</t>
  </si>
  <si>
    <t>时效指标
（16分）</t>
  </si>
  <si>
    <t>本市粮油价格监测月报形成周期</t>
  </si>
  <si>
    <t>≤1月</t>
  </si>
  <si>
    <t>1份/月</t>
  </si>
  <si>
    <t>本市粮油价格监测日报形成周期</t>
  </si>
  <si>
    <t>≤1工作日</t>
  </si>
  <si>
    <t>1份/工作日</t>
  </si>
  <si>
    <t>《中外粮油信息》形成周期</t>
  </si>
  <si>
    <t>1份/两周</t>
  </si>
  <si>
    <t>本市粮油价格监测周报形成周期</t>
  </si>
  <si>
    <t>≤1周</t>
  </si>
  <si>
    <t>1份/周</t>
  </si>
  <si>
    <t>粮油品种分析报告形成周期</t>
  </si>
  <si>
    <t>5份/月</t>
  </si>
  <si>
    <t>粮油品种季度分析报告形成周期</t>
  </si>
  <si>
    <t>≤3月</t>
  </si>
  <si>
    <t>1份/季度</t>
  </si>
  <si>
    <t>《粮油舆情要闻》形成周期</t>
  </si>
  <si>
    <t>≤1年</t>
  </si>
  <si>
    <t>2023年1月，家乐福购物卡无法消费风波时及时追踪了解相关情况，2023年1月11日发布粮油市场舆情监测报告</t>
  </si>
  <si>
    <t>调研结束后调研报告形成期限</t>
  </si>
  <si>
    <t>2023年6月27—28日调研后，7月4日撰写完成并提交调研报告，达到了1周内形成调研报告的要求；大兴调研之风要求在9月底形成调研报告，在9月27日撰写完成并提交调研报告，到达了规定的要求。</t>
  </si>
  <si>
    <t>成本指标
（10分）</t>
  </si>
  <si>
    <t>粮油市场信息监测成本</t>
  </si>
  <si>
    <t>≤47.016万元</t>
  </si>
  <si>
    <t>45.368623万元</t>
  </si>
  <si>
    <t>效
益
指
标
（20分）</t>
  </si>
  <si>
    <t>经济效益指标（0分）</t>
  </si>
  <si>
    <t>无</t>
  </si>
  <si>
    <t>社会效益指标
（10 分）</t>
  </si>
  <si>
    <r>
      <rPr>
        <sz val="10"/>
        <rFont val="宋体"/>
        <charset val="134"/>
      </rPr>
      <t>根据粮油市场行情提出储备轮换建议，配合完成202</t>
    </r>
    <r>
      <rPr>
        <sz val="10"/>
        <rFont val="宋体"/>
        <charset val="134"/>
      </rPr>
      <t>3</t>
    </r>
    <r>
      <rPr>
        <sz val="10"/>
        <rFont val="宋体"/>
        <charset val="134"/>
      </rPr>
      <t>年北京市粮食收储任务</t>
    </r>
  </si>
  <si>
    <t>≥95%</t>
  </si>
  <si>
    <r>
      <rPr>
        <sz val="10"/>
        <color indexed="8"/>
        <rFont val="宋体"/>
        <charset val="134"/>
      </rPr>
      <t>100%（根据粮油市场行情提出储备轮换建议，配合完成</t>
    </r>
    <r>
      <rPr>
        <sz val="10"/>
        <color indexed="8"/>
        <rFont val="宋体"/>
        <charset val="134"/>
      </rPr>
      <t>2023</t>
    </r>
    <r>
      <rPr>
        <sz val="10"/>
        <color indexed="8"/>
        <rFont val="宋体"/>
        <charset val="134"/>
      </rPr>
      <t>年北京市粮食收储任务。）</t>
    </r>
  </si>
  <si>
    <t>生态效益指标（0分）</t>
  </si>
  <si>
    <t>可持续影响指标
（ 10 分）</t>
  </si>
  <si>
    <t>调研成果持续使用时效</t>
  </si>
  <si>
    <t>≥1年</t>
  </si>
  <si>
    <t>为市粮食和物资储备局及早做好本市粮油应急预警准备工作和制定未来的储备粮轮换计划等提供依据和参考,产生影响持续期限达1年以上</t>
  </si>
  <si>
    <t>满意度指标
（10分）</t>
  </si>
  <si>
    <t>服务对象满意度指标
（10分）</t>
  </si>
  <si>
    <t>市局领导及相关处室满意度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</si>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</sst>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176" formatCode="0.00_);[Red]\(0.00\)"/>
    <numFmt numFmtId="177" formatCode="#,##0.00_ "/>
    <numFmt numFmtId="178" formatCode="0.000000_ "/>
    <numFmt numFmtId="179" formatCode="_(* #,##0.00_);_(* \(#,##0.00\);_(* &quot;-&quot;??_);_(@_)"/>
    <numFmt numFmtId="41" formatCode="_ * #,##0_ ;_ * \-#,##0_ ;_ * &quot;-&quot;_ ;_ @_ "/>
    <numFmt numFmtId="44" formatCode="_ &quot;￥&quot;* #,##0.00_ ;_ &quot;￥&quot;* \-#,##0.00_ ;_ &quot;￥&quot;* &quot;-&quot;??_ ;_ @_ "/>
    <numFmt numFmtId="42" formatCode="_ &quot;￥&quot;* #,##0_ ;_ &quot;￥&quot;* \-#,##0_ ;_ &quot;￥&quot;* &quot;-&quot;_ ;_ @_ "/>
  </numFmts>
  <fonts count="29">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sz val="10"/>
      <color theme="1"/>
      <name val="宋体"/>
      <charset val="134"/>
    </font>
    <font>
      <b/>
      <sz val="10"/>
      <color indexed="8"/>
      <name val="宋体"/>
      <charset val="134"/>
    </font>
    <font>
      <sz val="11"/>
      <color theme="0"/>
      <name val="宋体"/>
      <charset val="0"/>
      <scheme val="minor"/>
    </font>
    <font>
      <sz val="12"/>
      <name val="宋体"/>
      <charset val="134"/>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3"/>
      <color theme="3"/>
      <name val="宋体"/>
      <charset val="134"/>
      <scheme val="minor"/>
    </font>
    <font>
      <b/>
      <sz val="15"/>
      <color theme="3"/>
      <name val="宋体"/>
      <charset val="134"/>
      <scheme val="minor"/>
    </font>
    <font>
      <sz val="11"/>
      <color rgb="FF9C0006"/>
      <name val="宋体"/>
      <charset val="0"/>
      <scheme val="minor"/>
    </font>
    <font>
      <i/>
      <sz val="11"/>
      <color rgb="FF7F7F7F"/>
      <name val="宋体"/>
      <charset val="0"/>
      <scheme val="minor"/>
    </font>
    <font>
      <sz val="11"/>
      <color rgb="FF3F3F76"/>
      <name val="宋体"/>
      <charset val="0"/>
      <scheme val="minor"/>
    </font>
    <font>
      <b/>
      <sz val="11"/>
      <color theme="1"/>
      <name val="宋体"/>
      <charset val="0"/>
      <scheme val="minor"/>
    </font>
    <font>
      <b/>
      <sz val="11"/>
      <color rgb="FFFA7D00"/>
      <name val="宋体"/>
      <charset val="0"/>
      <scheme val="minor"/>
    </font>
    <font>
      <b/>
      <sz val="18"/>
      <color theme="3"/>
      <name val="宋体"/>
      <charset val="134"/>
      <scheme val="minor"/>
    </font>
    <font>
      <b/>
      <sz val="11"/>
      <color rgb="FF3F3F3F"/>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theme="7" tint="0.799981688894314"/>
        <bgColor indexed="64"/>
      </patternFill>
    </fill>
    <fill>
      <patternFill patternType="solid">
        <fgColor theme="8"/>
        <bgColor indexed="64"/>
      </patternFill>
    </fill>
    <fill>
      <patternFill patternType="solid">
        <fgColor rgb="FFF2F2F2"/>
        <bgColor indexed="64"/>
      </patternFill>
    </fill>
    <fill>
      <patternFill patternType="solid">
        <fgColor theme="7"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7"/>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diagonal/>
    </border>
    <border>
      <left/>
      <right style="thin">
        <color auto="true"/>
      </right>
      <top style="thin">
        <color auto="true"/>
      </top>
      <bottom style="thin">
        <color auto="true"/>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0" fontId="11" fillId="13"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3" fillId="0" borderId="10"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0"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179" fontId="0" fillId="0" borderId="0" applyFont="false" applyFill="false" applyBorder="false" applyAlignment="false" applyProtection="false">
      <alignment vertical="center"/>
    </xf>
    <xf numFmtId="0" fontId="15"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31"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11" fillId="18"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16" fillId="0" borderId="9"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1" fillId="1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1" borderId="0" applyNumberFormat="false" applyBorder="false" applyAlignment="false" applyProtection="false">
      <alignment vertical="center"/>
    </xf>
    <xf numFmtId="0" fontId="21" fillId="23" borderId="11"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32"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19" fillId="17" borderId="11" applyNumberFormat="false" applyAlignment="false" applyProtection="false">
      <alignment vertical="center"/>
    </xf>
    <xf numFmtId="0" fontId="23" fillId="23" borderId="14" applyNumberFormat="false" applyAlignment="false" applyProtection="false">
      <alignment vertical="center"/>
    </xf>
    <xf numFmtId="0" fontId="27" fillId="30" borderId="15" applyNumberFormat="false" applyAlignment="false" applyProtection="false">
      <alignment vertical="center"/>
    </xf>
    <xf numFmtId="0" fontId="28" fillId="0" borderId="16" applyNumberFormat="false" applyFill="false" applyAlignment="false" applyProtection="false">
      <alignment vertical="center"/>
    </xf>
    <xf numFmtId="0" fontId="9" fillId="28"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0" fillId="20" borderId="12" applyNumberFormat="false" applyFont="false" applyAlignment="false" applyProtection="false">
      <alignment vertical="center"/>
    </xf>
    <xf numFmtId="0" fontId="22" fillId="0" borderId="0" applyNumberFormat="false" applyFill="false" applyBorder="false" applyAlignment="false" applyProtection="false">
      <alignment vertical="center"/>
    </xf>
    <xf numFmtId="0" fontId="14" fillId="8"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7" fillId="9"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0" borderId="0"/>
    <xf numFmtId="0" fontId="9" fillId="3"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41">
    <xf numFmtId="0" fontId="0" fillId="0" borderId="0" xfId="0"/>
    <xf numFmtId="0" fontId="1" fillId="0" borderId="0" xfId="0" applyFont="true"/>
    <xf numFmtId="0" fontId="0" fillId="0" borderId="0" xfId="0" applyAlignment="true">
      <alignment horizontal="center"/>
    </xf>
    <xf numFmtId="0" fontId="2" fillId="0" borderId="0" xfId="0" applyFont="true" applyAlignment="true">
      <alignment horizontal="center"/>
    </xf>
    <xf numFmtId="0" fontId="2" fillId="0" borderId="0" xfId="0" applyFont="true"/>
    <xf numFmtId="0" fontId="0" fillId="0" borderId="0" xfId="0" applyAlignment="true">
      <alignment vertical="center" wrapText="true"/>
    </xf>
    <xf numFmtId="0" fontId="0" fillId="0" borderId="0" xfId="0" applyAlignment="true">
      <alignment horizontal="center" vertical="center" wrapText="true"/>
    </xf>
    <xf numFmtId="0" fontId="3" fillId="0" borderId="0" xfId="0" applyFont="true" applyFill="true" applyBorder="true" applyAlignment="true">
      <alignment horizontal="left" vertical="center" wrapText="true"/>
    </xf>
    <xf numFmtId="0" fontId="4" fillId="0" borderId="0" xfId="0" applyFont="true" applyFill="true" applyBorder="true" applyAlignment="true">
      <alignment horizontal="center" vertical="center" wrapText="true"/>
    </xf>
    <xf numFmtId="0" fontId="5" fillId="0" borderId="0"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5" fillId="0" borderId="1" xfId="0" applyFont="true" applyFill="true" applyBorder="true" applyAlignment="true">
      <alignment horizontal="left" vertical="center" wrapText="true"/>
    </xf>
    <xf numFmtId="0" fontId="5" fillId="0" borderId="2"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49" fontId="6" fillId="0" borderId="1" xfId="46" applyNumberFormat="true" applyFont="true" applyFill="true" applyBorder="true" applyAlignment="true">
      <alignment horizontal="center" vertical="center" wrapText="true"/>
    </xf>
    <xf numFmtId="49" fontId="7" fillId="0" borderId="1" xfId="46" applyNumberFormat="true" applyFont="true" applyFill="true" applyBorder="true" applyAlignment="true">
      <alignment horizontal="center" vertical="center" wrapText="true"/>
    </xf>
    <xf numFmtId="0" fontId="5" fillId="0" borderId="5" xfId="0" applyFont="true" applyFill="true" applyBorder="true" applyAlignment="true">
      <alignment horizontal="center" vertical="center" wrapText="true"/>
    </xf>
    <xf numFmtId="0" fontId="5" fillId="0" borderId="6" xfId="0" applyFont="true" applyFill="true" applyBorder="true" applyAlignment="true">
      <alignment horizontal="center" vertical="center" wrapText="true"/>
    </xf>
    <xf numFmtId="49" fontId="6" fillId="0" borderId="4" xfId="46" applyNumberFormat="true" applyFont="true" applyFill="true" applyBorder="true" applyAlignment="true">
      <alignment horizontal="center" vertical="center" wrapText="true"/>
    </xf>
    <xf numFmtId="0" fontId="8" fillId="0" borderId="1" xfId="0" applyFont="true" applyFill="true" applyBorder="true" applyAlignment="true">
      <alignment horizontal="center" vertical="center" wrapText="true"/>
    </xf>
    <xf numFmtId="0" fontId="5" fillId="0" borderId="7" xfId="0" applyFont="true" applyFill="true" applyBorder="true" applyAlignment="true">
      <alignment horizontal="left" vertical="center" wrapText="true"/>
    </xf>
    <xf numFmtId="0" fontId="3" fillId="0" borderId="0" xfId="0" applyFont="true" applyFill="true" applyBorder="true" applyAlignment="true">
      <alignment horizontal="center" vertical="center" wrapText="true"/>
    </xf>
    <xf numFmtId="178" fontId="5" fillId="0" borderId="1" xfId="12" applyNumberFormat="true" applyFont="true" applyFill="true" applyBorder="true" applyAlignment="true">
      <alignment horizontal="center" vertical="center" wrapText="true"/>
    </xf>
    <xf numFmtId="178" fontId="5" fillId="0" borderId="1" xfId="0" applyNumberFormat="true" applyFont="true" applyFill="true" applyBorder="true" applyAlignment="true">
      <alignment horizontal="center" vertical="center" wrapText="true"/>
    </xf>
    <xf numFmtId="177" fontId="5" fillId="0" borderId="1" xfId="11" applyNumberFormat="true" applyFont="true" applyFill="true" applyBorder="true" applyAlignment="true">
      <alignment horizontal="center" vertical="center" wrapText="true"/>
    </xf>
    <xf numFmtId="179" fontId="5" fillId="0" borderId="1" xfId="12" applyFont="true" applyFill="true" applyBorder="true" applyAlignment="true">
      <alignment horizontal="center" vertical="center" wrapText="true"/>
    </xf>
    <xf numFmtId="0" fontId="1" fillId="0" borderId="8" xfId="0" applyFont="true" applyFill="true" applyBorder="true" applyAlignment="true">
      <alignment horizontal="center" vertical="center" wrapText="true"/>
    </xf>
    <xf numFmtId="0" fontId="5" fillId="0" borderId="8" xfId="0" applyFont="true" applyFill="true" applyBorder="true" applyAlignment="true">
      <alignment horizontal="center" vertical="center" wrapText="true"/>
    </xf>
    <xf numFmtId="177" fontId="6" fillId="0" borderId="1" xfId="46" applyNumberFormat="true" applyFont="true" applyFill="true" applyBorder="true" applyAlignment="true">
      <alignment horizontal="center" vertical="center" wrapText="true"/>
    </xf>
    <xf numFmtId="49" fontId="6" fillId="0" borderId="2" xfId="46" applyNumberFormat="true" applyFont="true" applyFill="true" applyBorder="true" applyAlignment="true">
      <alignment horizontal="center" vertical="center" wrapText="true"/>
    </xf>
    <xf numFmtId="49" fontId="6" fillId="0" borderId="8" xfId="46" applyNumberFormat="true" applyFont="true" applyFill="true" applyBorder="true" applyAlignment="true">
      <alignment horizontal="center" vertical="center" wrapText="true"/>
    </xf>
    <xf numFmtId="9" fontId="5" fillId="0" borderId="2" xfId="0" applyNumberFormat="true" applyFont="true" applyFill="true" applyBorder="true" applyAlignment="true">
      <alignment horizontal="center" vertical="center" wrapText="true"/>
    </xf>
    <xf numFmtId="177" fontId="5" fillId="0" borderId="1" xfId="0" applyNumberFormat="true" applyFont="true" applyFill="true" applyBorder="true" applyAlignment="true">
      <alignment horizontal="center" vertical="center" wrapText="true"/>
    </xf>
    <xf numFmtId="9" fontId="5" fillId="0" borderId="8" xfId="0" applyNumberFormat="true" applyFont="true" applyFill="true" applyBorder="true" applyAlignment="true">
      <alignment horizontal="center" vertical="center" wrapText="true"/>
    </xf>
    <xf numFmtId="177" fontId="8" fillId="0" borderId="1" xfId="0" applyNumberFormat="true" applyFont="true" applyFill="true" applyBorder="true" applyAlignment="true">
      <alignment horizontal="center" vertical="center" wrapText="true"/>
    </xf>
    <xf numFmtId="0" fontId="5" fillId="0" borderId="7" xfId="0" applyFont="true" applyFill="true" applyBorder="true" applyAlignment="true">
      <alignment horizontal="center" vertical="center" wrapText="true"/>
    </xf>
    <xf numFmtId="10" fontId="5" fillId="0" borderId="1" xfId="12" applyNumberFormat="true" applyFont="true" applyFill="true" applyBorder="true" applyAlignment="true">
      <alignment horizontal="center" vertical="center" wrapText="true"/>
    </xf>
    <xf numFmtId="176" fontId="5" fillId="0" borderId="1" xfId="12" applyNumberFormat="true" applyFont="true" applyFill="true" applyBorder="true" applyAlignment="true">
      <alignment horizontal="center" vertical="center" wrapText="true"/>
    </xf>
    <xf numFmtId="179" fontId="8" fillId="0" borderId="1" xfId="12" applyFont="true" applyFill="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40"/>
  <sheetViews>
    <sheetView tabSelected="1" zoomScale="70" zoomScaleNormal="70" topLeftCell="A11" workbookViewId="0">
      <selection activeCell="F27" sqref="F27:G27"/>
    </sheetView>
  </sheetViews>
  <sheetFormatPr defaultColWidth="9" defaultRowHeight="13.5"/>
  <cols>
    <col min="1" max="1" width="4" style="5" customWidth="true"/>
    <col min="2" max="2" width="8.75833333333333" style="5" customWidth="true"/>
    <col min="3" max="3" width="13.5" style="5" customWidth="true"/>
    <col min="4" max="4" width="28.3833333333333" style="5" customWidth="true"/>
    <col min="5" max="6" width="20.35" style="6" customWidth="true"/>
    <col min="7" max="7" width="20.35" style="5" customWidth="true"/>
    <col min="8" max="8" width="9.5" style="5" customWidth="true"/>
    <col min="9" max="9" width="9.375" style="6" customWidth="true"/>
    <col min="10" max="10" width="16.9583333333333" style="5" customWidth="true"/>
  </cols>
  <sheetData>
    <row r="1" ht="15.75" customHeight="true" spans="1:10">
      <c r="A1" s="7" t="s">
        <v>0</v>
      </c>
      <c r="B1" s="7"/>
      <c r="C1" s="7"/>
      <c r="D1" s="7"/>
      <c r="E1" s="23"/>
      <c r="F1" s="23"/>
      <c r="G1" s="7"/>
      <c r="H1" s="7"/>
      <c r="I1" s="23"/>
      <c r="J1" s="7"/>
    </row>
    <row r="2" ht="20.25" spans="1:10">
      <c r="A2" s="8" t="s">
        <v>1</v>
      </c>
      <c r="B2" s="8"/>
      <c r="C2" s="8"/>
      <c r="D2" s="8"/>
      <c r="E2" s="8"/>
      <c r="F2" s="8"/>
      <c r="G2" s="8"/>
      <c r="H2" s="8"/>
      <c r="I2" s="8"/>
      <c r="J2" s="8"/>
    </row>
    <row r="3" s="1" customFormat="true" ht="17.25" customHeight="true" spans="1:10">
      <c r="A3" s="9" t="s">
        <v>2</v>
      </c>
      <c r="B3" s="9"/>
      <c r="C3" s="9"/>
      <c r="D3" s="9"/>
      <c r="E3" s="9"/>
      <c r="F3" s="9"/>
      <c r="G3" s="9"/>
      <c r="H3" s="9"/>
      <c r="I3" s="9"/>
      <c r="J3" s="9"/>
    </row>
    <row r="4" ht="18.75" customHeight="true" spans="1:10">
      <c r="A4" s="10" t="s">
        <v>3</v>
      </c>
      <c r="B4" s="10"/>
      <c r="C4" s="10"/>
      <c r="D4" s="10" t="s">
        <v>4</v>
      </c>
      <c r="E4" s="10"/>
      <c r="F4" s="10"/>
      <c r="G4" s="10"/>
      <c r="H4" s="10"/>
      <c r="I4" s="10"/>
      <c r="J4" s="10"/>
    </row>
    <row r="5" ht="23.65" customHeight="true" spans="1:10">
      <c r="A5" s="10" t="s">
        <v>5</v>
      </c>
      <c r="B5" s="10"/>
      <c r="C5" s="10"/>
      <c r="D5" s="10" t="s">
        <v>6</v>
      </c>
      <c r="E5" s="10"/>
      <c r="F5" s="10" t="s">
        <v>7</v>
      </c>
      <c r="G5" s="10"/>
      <c r="H5" s="10"/>
      <c r="I5" s="10" t="s">
        <v>8</v>
      </c>
      <c r="J5" s="10"/>
    </row>
    <row r="6" ht="18.75" customHeight="true" spans="1:10">
      <c r="A6" s="10" t="s">
        <v>9</v>
      </c>
      <c r="B6" s="10"/>
      <c r="C6" s="10"/>
      <c r="D6" s="10" t="s">
        <v>10</v>
      </c>
      <c r="E6" s="10"/>
      <c r="F6" s="10" t="s">
        <v>11</v>
      </c>
      <c r="G6" s="10"/>
      <c r="H6" s="10"/>
      <c r="I6" s="10">
        <v>55574751</v>
      </c>
      <c r="J6" s="10"/>
    </row>
    <row r="7" s="2" customFormat="true" ht="27" customHeight="true" spans="1:10">
      <c r="A7" s="10" t="s">
        <v>12</v>
      </c>
      <c r="B7" s="10"/>
      <c r="C7" s="10"/>
      <c r="D7" s="10"/>
      <c r="E7" s="10" t="s">
        <v>13</v>
      </c>
      <c r="F7" s="10" t="s">
        <v>14</v>
      </c>
      <c r="G7" s="10" t="s">
        <v>15</v>
      </c>
      <c r="H7" s="10" t="s">
        <v>16</v>
      </c>
      <c r="I7" s="10" t="s">
        <v>17</v>
      </c>
      <c r="J7" s="10" t="s">
        <v>18</v>
      </c>
    </row>
    <row r="8" ht="17.25" customHeight="true" spans="1:10">
      <c r="A8" s="10"/>
      <c r="B8" s="10"/>
      <c r="C8" s="10"/>
      <c r="D8" s="11" t="s">
        <v>19</v>
      </c>
      <c r="E8" s="24">
        <v>47.016</v>
      </c>
      <c r="F8" s="24">
        <v>47.016</v>
      </c>
      <c r="G8" s="25">
        <v>45.368623</v>
      </c>
      <c r="H8" s="26">
        <v>10</v>
      </c>
      <c r="I8" s="38">
        <f>G8/F8</f>
        <v>0.964961353581759</v>
      </c>
      <c r="J8" s="39">
        <f>H8*I8</f>
        <v>9.64961353581759</v>
      </c>
    </row>
    <row r="9" ht="17.25" customHeight="true" spans="1:10">
      <c r="A9" s="10"/>
      <c r="B9" s="10"/>
      <c r="C9" s="10"/>
      <c r="D9" s="10" t="s">
        <v>20</v>
      </c>
      <c r="E9" s="24">
        <v>47.016</v>
      </c>
      <c r="F9" s="24">
        <v>47.016</v>
      </c>
      <c r="G9" s="25">
        <v>45.368623</v>
      </c>
      <c r="H9" s="26">
        <v>10</v>
      </c>
      <c r="I9" s="38">
        <f t="shared" ref="I9" si="0">G9/F9</f>
        <v>0.964961353581759</v>
      </c>
      <c r="J9" s="39">
        <f>H9*I9</f>
        <v>9.64961353581759</v>
      </c>
    </row>
    <row r="10" ht="17.25" customHeight="true" spans="1:10">
      <c r="A10" s="10"/>
      <c r="B10" s="10"/>
      <c r="C10" s="10"/>
      <c r="D10" s="12" t="s">
        <v>21</v>
      </c>
      <c r="E10" s="27"/>
      <c r="F10" s="27"/>
      <c r="G10" s="27"/>
      <c r="H10" s="27"/>
      <c r="I10" s="27"/>
      <c r="J10" s="27"/>
    </row>
    <row r="11" ht="17.25" customHeight="true" spans="1:10">
      <c r="A11" s="10"/>
      <c r="B11" s="10"/>
      <c r="C11" s="10"/>
      <c r="D11" s="10" t="s">
        <v>22</v>
      </c>
      <c r="E11" s="27"/>
      <c r="F11" s="27"/>
      <c r="G11" s="27"/>
      <c r="H11" s="27"/>
      <c r="I11" s="27"/>
      <c r="J11" s="27"/>
    </row>
    <row r="12" ht="21" customHeight="true" spans="1:10">
      <c r="A12" s="10" t="s">
        <v>23</v>
      </c>
      <c r="B12" s="10" t="s">
        <v>24</v>
      </c>
      <c r="C12" s="10"/>
      <c r="D12" s="10"/>
      <c r="E12" s="10"/>
      <c r="F12" s="10" t="s">
        <v>25</v>
      </c>
      <c r="G12" s="10"/>
      <c r="H12" s="10"/>
      <c r="I12" s="10"/>
      <c r="J12" s="10"/>
    </row>
    <row r="13" ht="132" customHeight="true" spans="1:10">
      <c r="A13" s="10"/>
      <c r="B13" s="13" t="s">
        <v>26</v>
      </c>
      <c r="C13" s="14"/>
      <c r="D13" s="14"/>
      <c r="E13" s="28"/>
      <c r="F13" s="13" t="s">
        <v>27</v>
      </c>
      <c r="G13" s="14"/>
      <c r="H13" s="14"/>
      <c r="I13" s="14"/>
      <c r="J13" s="28"/>
    </row>
    <row r="14" s="3" customFormat="true" ht="32.25" customHeight="true" spans="1:10">
      <c r="A14" s="10" t="s">
        <v>28</v>
      </c>
      <c r="B14" s="10" t="s">
        <v>29</v>
      </c>
      <c r="C14" s="10" t="s">
        <v>30</v>
      </c>
      <c r="D14" s="10" t="s">
        <v>31</v>
      </c>
      <c r="E14" s="10" t="s">
        <v>32</v>
      </c>
      <c r="F14" s="12" t="s">
        <v>33</v>
      </c>
      <c r="G14" s="29"/>
      <c r="H14" s="12" t="s">
        <v>16</v>
      </c>
      <c r="I14" s="10" t="s">
        <v>18</v>
      </c>
      <c r="J14" s="10" t="s">
        <v>34</v>
      </c>
    </row>
    <row r="15" s="3" customFormat="true" ht="19" customHeight="true" spans="1:10">
      <c r="A15" s="10"/>
      <c r="B15" s="15" t="s">
        <v>35</v>
      </c>
      <c r="C15" s="16" t="s">
        <v>36</v>
      </c>
      <c r="D15" s="17" t="s">
        <v>37</v>
      </c>
      <c r="E15" s="16" t="s">
        <v>38</v>
      </c>
      <c r="F15" s="12" t="s">
        <v>39</v>
      </c>
      <c r="G15" s="29"/>
      <c r="H15" s="30">
        <v>3</v>
      </c>
      <c r="I15" s="30">
        <v>3</v>
      </c>
      <c r="J15" s="10"/>
    </row>
    <row r="16" s="3" customFormat="true" ht="19" customHeight="true" spans="1:10">
      <c r="A16" s="10"/>
      <c r="B16" s="18"/>
      <c r="C16" s="16"/>
      <c r="D16" s="16" t="s">
        <v>40</v>
      </c>
      <c r="E16" s="16" t="s">
        <v>41</v>
      </c>
      <c r="F16" s="12" t="s">
        <v>42</v>
      </c>
      <c r="G16" s="29"/>
      <c r="H16" s="30">
        <v>3</v>
      </c>
      <c r="I16" s="30">
        <v>3</v>
      </c>
      <c r="J16" s="10"/>
    </row>
    <row r="17" s="3" customFormat="true" ht="19" customHeight="true" spans="1:10">
      <c r="A17" s="10"/>
      <c r="B17" s="18"/>
      <c r="C17" s="16"/>
      <c r="D17" s="17" t="s">
        <v>43</v>
      </c>
      <c r="E17" s="16" t="s">
        <v>44</v>
      </c>
      <c r="F17" s="12" t="s">
        <v>45</v>
      </c>
      <c r="G17" s="29"/>
      <c r="H17" s="30">
        <v>3</v>
      </c>
      <c r="I17" s="30">
        <v>3</v>
      </c>
      <c r="J17" s="10"/>
    </row>
    <row r="18" s="3" customFormat="true" ht="19" customHeight="true" spans="1:10">
      <c r="A18" s="10"/>
      <c r="B18" s="18"/>
      <c r="C18" s="16"/>
      <c r="D18" s="16" t="s">
        <v>46</v>
      </c>
      <c r="E18" s="16" t="s">
        <v>47</v>
      </c>
      <c r="F18" s="12" t="s">
        <v>48</v>
      </c>
      <c r="G18" s="29"/>
      <c r="H18" s="30">
        <v>3</v>
      </c>
      <c r="I18" s="30">
        <v>3</v>
      </c>
      <c r="J18" s="10"/>
    </row>
    <row r="19" s="3" customFormat="true" ht="19" customHeight="true" spans="1:10">
      <c r="A19" s="10"/>
      <c r="B19" s="18"/>
      <c r="C19" s="16"/>
      <c r="D19" s="17" t="s">
        <v>49</v>
      </c>
      <c r="E19" s="16" t="s">
        <v>50</v>
      </c>
      <c r="F19" s="12" t="s">
        <v>51</v>
      </c>
      <c r="G19" s="29"/>
      <c r="H19" s="30">
        <v>3</v>
      </c>
      <c r="I19" s="30">
        <v>3</v>
      </c>
      <c r="J19" s="10"/>
    </row>
    <row r="20" s="4" customFormat="true" ht="19" customHeight="true" spans="1:10">
      <c r="A20" s="10"/>
      <c r="B20" s="18"/>
      <c r="C20" s="16"/>
      <c r="D20" s="16" t="s">
        <v>52</v>
      </c>
      <c r="E20" s="16" t="s">
        <v>53</v>
      </c>
      <c r="F20" s="12" t="s">
        <v>54</v>
      </c>
      <c r="G20" s="29"/>
      <c r="H20" s="30">
        <v>4</v>
      </c>
      <c r="I20" s="30">
        <v>4</v>
      </c>
      <c r="J20" s="10"/>
    </row>
    <row r="21" s="3" customFormat="true" ht="19" customHeight="true" spans="1:10">
      <c r="A21" s="10"/>
      <c r="B21" s="18"/>
      <c r="C21" s="16"/>
      <c r="D21" s="17" t="s">
        <v>55</v>
      </c>
      <c r="E21" s="16" t="s">
        <v>56</v>
      </c>
      <c r="F21" s="12" t="s">
        <v>57</v>
      </c>
      <c r="G21" s="29"/>
      <c r="H21" s="30">
        <v>3</v>
      </c>
      <c r="I21" s="30">
        <v>3</v>
      </c>
      <c r="J21" s="10"/>
    </row>
    <row r="22" s="3" customFormat="true" ht="19" customHeight="true" spans="1:10">
      <c r="A22" s="10"/>
      <c r="B22" s="18"/>
      <c r="C22" s="16"/>
      <c r="D22" s="17" t="s">
        <v>58</v>
      </c>
      <c r="E22" s="16" t="s">
        <v>53</v>
      </c>
      <c r="F22" s="31" t="s">
        <v>59</v>
      </c>
      <c r="G22" s="32"/>
      <c r="H22" s="30">
        <v>4</v>
      </c>
      <c r="I22" s="30">
        <v>4</v>
      </c>
      <c r="J22" s="10"/>
    </row>
    <row r="23" s="4" customFormat="true" ht="30" customHeight="true" spans="1:10">
      <c r="A23" s="10"/>
      <c r="B23" s="18"/>
      <c r="C23" s="16" t="s">
        <v>60</v>
      </c>
      <c r="D23" s="16" t="s">
        <v>61</v>
      </c>
      <c r="E23" s="16" t="s">
        <v>62</v>
      </c>
      <c r="F23" s="33" t="s">
        <v>63</v>
      </c>
      <c r="G23" s="29"/>
      <c r="H23" s="30">
        <v>4</v>
      </c>
      <c r="I23" s="30">
        <v>4</v>
      </c>
      <c r="J23" s="10"/>
    </row>
    <row r="24" s="4" customFormat="true" ht="30" customHeight="true" spans="1:10">
      <c r="A24" s="10"/>
      <c r="B24" s="18"/>
      <c r="C24" s="16"/>
      <c r="D24" s="16" t="s">
        <v>64</v>
      </c>
      <c r="E24" s="16" t="s">
        <v>62</v>
      </c>
      <c r="F24" s="33" t="s">
        <v>65</v>
      </c>
      <c r="G24" s="29"/>
      <c r="H24" s="30">
        <v>4</v>
      </c>
      <c r="I24" s="30">
        <v>4</v>
      </c>
      <c r="J24" s="10"/>
    </row>
    <row r="25" s="4" customFormat="true" ht="19" customHeight="true" spans="1:10">
      <c r="A25" s="10"/>
      <c r="B25" s="18"/>
      <c r="C25" s="16" t="s">
        <v>66</v>
      </c>
      <c r="D25" s="17" t="s">
        <v>67</v>
      </c>
      <c r="E25" s="16" t="s">
        <v>68</v>
      </c>
      <c r="F25" s="31" t="s">
        <v>69</v>
      </c>
      <c r="G25" s="32"/>
      <c r="H25" s="30">
        <v>2</v>
      </c>
      <c r="I25" s="30">
        <v>2</v>
      </c>
      <c r="J25" s="10"/>
    </row>
    <row r="26" s="4" customFormat="true" ht="19" customHeight="true" spans="1:10">
      <c r="A26" s="10"/>
      <c r="B26" s="18"/>
      <c r="C26" s="16"/>
      <c r="D26" s="16" t="s">
        <v>70</v>
      </c>
      <c r="E26" s="16" t="s">
        <v>71</v>
      </c>
      <c r="F26" s="31" t="s">
        <v>72</v>
      </c>
      <c r="G26" s="32"/>
      <c r="H26" s="30">
        <v>2</v>
      </c>
      <c r="I26" s="30">
        <v>2</v>
      </c>
      <c r="J26" s="10"/>
    </row>
    <row r="27" s="4" customFormat="true" ht="19" customHeight="true" spans="1:10">
      <c r="A27" s="10"/>
      <c r="B27" s="18"/>
      <c r="C27" s="16"/>
      <c r="D27" s="17" t="s">
        <v>73</v>
      </c>
      <c r="E27" s="16" t="s">
        <v>68</v>
      </c>
      <c r="F27" s="31" t="s">
        <v>74</v>
      </c>
      <c r="G27" s="32"/>
      <c r="H27" s="30">
        <v>2</v>
      </c>
      <c r="I27" s="30">
        <v>2</v>
      </c>
      <c r="J27" s="10"/>
    </row>
    <row r="28" s="4" customFormat="true" ht="19" customHeight="true" spans="1:10">
      <c r="A28" s="10"/>
      <c r="B28" s="18"/>
      <c r="C28" s="16"/>
      <c r="D28" s="17" t="s">
        <v>75</v>
      </c>
      <c r="E28" s="16" t="s">
        <v>76</v>
      </c>
      <c r="F28" s="31" t="s">
        <v>77</v>
      </c>
      <c r="G28" s="32"/>
      <c r="H28" s="30">
        <v>2</v>
      </c>
      <c r="I28" s="30">
        <v>2</v>
      </c>
      <c r="J28" s="10"/>
    </row>
    <row r="29" s="4" customFormat="true" ht="19" customHeight="true" spans="1:10">
      <c r="A29" s="10"/>
      <c r="B29" s="18"/>
      <c r="C29" s="16"/>
      <c r="D29" s="17" t="s">
        <v>78</v>
      </c>
      <c r="E29" s="16" t="s">
        <v>68</v>
      </c>
      <c r="F29" s="31" t="s">
        <v>79</v>
      </c>
      <c r="G29" s="32"/>
      <c r="H29" s="30">
        <v>2</v>
      </c>
      <c r="I29" s="30">
        <v>2</v>
      </c>
      <c r="J29" s="10"/>
    </row>
    <row r="30" s="4" customFormat="true" ht="19" customHeight="true" spans="1:10">
      <c r="A30" s="10"/>
      <c r="B30" s="18"/>
      <c r="C30" s="16"/>
      <c r="D30" s="17" t="s">
        <v>80</v>
      </c>
      <c r="E30" s="16" t="s">
        <v>81</v>
      </c>
      <c r="F30" s="31" t="s">
        <v>82</v>
      </c>
      <c r="G30" s="32"/>
      <c r="H30" s="30">
        <v>2</v>
      </c>
      <c r="I30" s="30">
        <v>2</v>
      </c>
      <c r="J30" s="10"/>
    </row>
    <row r="31" s="4" customFormat="true" ht="39" customHeight="true" spans="1:10">
      <c r="A31" s="10"/>
      <c r="B31" s="18"/>
      <c r="C31" s="16"/>
      <c r="D31" s="16" t="s">
        <v>83</v>
      </c>
      <c r="E31" s="16" t="s">
        <v>84</v>
      </c>
      <c r="F31" s="31" t="s">
        <v>85</v>
      </c>
      <c r="G31" s="32"/>
      <c r="H31" s="30">
        <v>2</v>
      </c>
      <c r="I31" s="30">
        <v>2</v>
      </c>
      <c r="J31" s="10"/>
    </row>
    <row r="32" s="4" customFormat="true" ht="62" customHeight="true" spans="1:10">
      <c r="A32" s="10"/>
      <c r="B32" s="18"/>
      <c r="C32" s="16"/>
      <c r="D32" s="17" t="s">
        <v>86</v>
      </c>
      <c r="E32" s="16" t="s">
        <v>84</v>
      </c>
      <c r="F32" s="31" t="s">
        <v>87</v>
      </c>
      <c r="G32" s="32"/>
      <c r="H32" s="30">
        <v>2</v>
      </c>
      <c r="I32" s="30">
        <v>2</v>
      </c>
      <c r="J32" s="10"/>
    </row>
    <row r="33" s="4" customFormat="true" ht="34.9" customHeight="true" spans="1:10">
      <c r="A33" s="10"/>
      <c r="B33" s="19"/>
      <c r="C33" s="16" t="s">
        <v>88</v>
      </c>
      <c r="D33" s="16" t="s">
        <v>89</v>
      </c>
      <c r="E33" s="16" t="s">
        <v>90</v>
      </c>
      <c r="F33" s="12" t="s">
        <v>91</v>
      </c>
      <c r="G33" s="29"/>
      <c r="H33" s="30">
        <v>10</v>
      </c>
      <c r="I33" s="30">
        <v>10</v>
      </c>
      <c r="J33" s="10"/>
    </row>
    <row r="34" s="4" customFormat="true" ht="34.9" customHeight="true" spans="1:10">
      <c r="A34" s="10"/>
      <c r="B34" s="15" t="s">
        <v>92</v>
      </c>
      <c r="C34" s="20" t="s">
        <v>93</v>
      </c>
      <c r="D34" s="16" t="s">
        <v>94</v>
      </c>
      <c r="E34" s="16" t="s">
        <v>94</v>
      </c>
      <c r="F34" s="12" t="s">
        <v>94</v>
      </c>
      <c r="G34" s="29"/>
      <c r="H34" s="30">
        <v>0</v>
      </c>
      <c r="I34" s="30">
        <v>0</v>
      </c>
      <c r="J34" s="10"/>
    </row>
    <row r="35" s="4" customFormat="true" ht="50" customHeight="true" spans="1:10">
      <c r="A35" s="10"/>
      <c r="B35" s="18"/>
      <c r="C35" s="20" t="s">
        <v>95</v>
      </c>
      <c r="D35" s="16" t="s">
        <v>96</v>
      </c>
      <c r="E35" s="16" t="s">
        <v>97</v>
      </c>
      <c r="F35" s="12" t="s">
        <v>98</v>
      </c>
      <c r="G35" s="29"/>
      <c r="H35" s="34">
        <v>10</v>
      </c>
      <c r="I35" s="34">
        <v>10</v>
      </c>
      <c r="J35" s="10"/>
    </row>
    <row r="36" s="4" customFormat="true" ht="35" customHeight="true" spans="1:10">
      <c r="A36" s="10"/>
      <c r="B36" s="18"/>
      <c r="C36" s="20" t="s">
        <v>99</v>
      </c>
      <c r="D36" s="16" t="s">
        <v>94</v>
      </c>
      <c r="E36" s="16" t="s">
        <v>94</v>
      </c>
      <c r="F36" s="12" t="s">
        <v>94</v>
      </c>
      <c r="G36" s="29"/>
      <c r="H36" s="30">
        <v>0</v>
      </c>
      <c r="I36" s="30">
        <v>0</v>
      </c>
      <c r="J36" s="10"/>
    </row>
    <row r="37" s="4" customFormat="true" ht="49" customHeight="true" spans="1:10">
      <c r="A37" s="10"/>
      <c r="B37" s="19"/>
      <c r="C37" s="20" t="s">
        <v>100</v>
      </c>
      <c r="D37" s="16" t="s">
        <v>101</v>
      </c>
      <c r="E37" s="16" t="s">
        <v>102</v>
      </c>
      <c r="F37" s="12" t="s">
        <v>103</v>
      </c>
      <c r="G37" s="29"/>
      <c r="H37" s="34">
        <v>10</v>
      </c>
      <c r="I37" s="34">
        <v>10</v>
      </c>
      <c r="J37" s="10"/>
    </row>
    <row r="38" s="4" customFormat="true" ht="49" customHeight="true" spans="1:10">
      <c r="A38" s="10"/>
      <c r="B38" s="15" t="s">
        <v>104</v>
      </c>
      <c r="C38" s="15" t="s">
        <v>105</v>
      </c>
      <c r="D38" s="16" t="s">
        <v>106</v>
      </c>
      <c r="E38" s="16" t="s">
        <v>97</v>
      </c>
      <c r="F38" s="33">
        <v>1</v>
      </c>
      <c r="G38" s="35"/>
      <c r="H38" s="34">
        <v>10</v>
      </c>
      <c r="I38" s="34">
        <v>10</v>
      </c>
      <c r="J38" s="10"/>
    </row>
    <row r="39" s="4" customFormat="true" ht="21" customHeight="true" spans="1:10">
      <c r="A39" s="21" t="s">
        <v>107</v>
      </c>
      <c r="B39" s="21"/>
      <c r="C39" s="21"/>
      <c r="D39" s="21"/>
      <c r="E39" s="21"/>
      <c r="F39" s="21"/>
      <c r="G39" s="21"/>
      <c r="H39" s="36">
        <f>SUM(H15:H38)+H8</f>
        <v>100</v>
      </c>
      <c r="I39" s="36">
        <f>SUM(I15:I38)+J8</f>
        <v>99.6496135358176</v>
      </c>
      <c r="J39" s="40">
        <v>0</v>
      </c>
    </row>
    <row r="40" ht="101" customHeight="true" spans="1:10">
      <c r="A40" s="22" t="s">
        <v>108</v>
      </c>
      <c r="B40" s="22"/>
      <c r="C40" s="22"/>
      <c r="D40" s="22"/>
      <c r="E40" s="37"/>
      <c r="F40" s="37"/>
      <c r="G40" s="22"/>
      <c r="H40" s="22"/>
      <c r="I40" s="37"/>
      <c r="J40" s="22"/>
    </row>
  </sheetData>
  <mergeCells count="52">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A39:G39"/>
    <mergeCell ref="A40:J40"/>
    <mergeCell ref="A12:A13"/>
    <mergeCell ref="A14:A38"/>
    <mergeCell ref="B15:B33"/>
    <mergeCell ref="B34:B37"/>
    <mergeCell ref="C15:C22"/>
    <mergeCell ref="C23:C24"/>
    <mergeCell ref="C25:C32"/>
    <mergeCell ref="A7:C11"/>
  </mergeCells>
  <printOptions horizontalCentered="true"/>
  <pageMargins left="0.393055555555556" right="0.393055555555556" top="0.590277777777778" bottom="0.590277777777778" header="0.313888888888889" footer="0.393055555555556"/>
  <pageSetup paperSize="9" scale="6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2019-04-10T18:20:00Z</dcterms:created>
  <dcterms:modified xsi:type="dcterms:W3CDTF">2024-06-11T15:49:11Z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y fmtid="{D5CDD505-2E9C-101B-9397-08002B2CF9AE}" pid="3" name="ICV">
    <vt:lpwstr>66A3DB87AC9845E3843EF7BDEF7FB23E_13</vt:lpwstr>
  </property>
</Properties>
</file>