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<sst xmlns="http://schemas.openxmlformats.org/spreadsheetml/2006/main" count="108" uniqueCount="76">
  <si>
    <t>附件3</t>
  </si>
  <si>
    <t>项目支出绩效自评表</t>
  </si>
  <si>
    <t>（2023年度）</t>
  </si>
  <si>
    <t>项目名称</t>
  </si>
  <si>
    <t>教育教学-心理教育指导中心专业设备配置</t>
  </si>
  <si>
    <t>主管部门</t>
  </si>
  <si>
    <t>北京市粮食和物资储备局</t>
  </si>
  <si>
    <t>实施单位</t>
  </si>
  <si>
    <t>北京市经济管理学校（北京市粮食和物资储备局党校）</t>
  </si>
  <si>
    <t>项目负责人</t>
  </si>
  <si>
    <t>汪艺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</si>
  <si>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</si>
  <si>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</si>
  <si>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</si>
  <si>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</si>
  <si>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</si>
  <si>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</si>
  <si>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</si>
  <si>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</si>
  <si>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</si>
  <si>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</si>
  <si>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</si>
  <si>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</si>
  <si>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</si>
  <si>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</si>
  <si>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</si>
  <si>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</si>
  <si>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本项目建设，提升学校心理健康教育的品质与效率，引进先进的心理普查、心理危机干预、情绪宣泄等设备，可以逐年高效的进行全校师生的心理普查，建立全校师生的心理档案、筛查出预警的学生名单，利用危机干预设备进行危机干预，避免校园极端危机事件的发生。</t>
  </si>
  <si>
    <t>项目各项设备均已安装测试，确保设备运行稳定，可以按照预期开展我校的心理工作，开展全校心理普查，建立学生心理档案，筛查预警学生，使心理咨询室的建设更具合理性与专业性，更好的服务于学校心理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</si>
  <si>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</si>
  <si>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</si>
  <si>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</si>
  <si>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</si>
  <si>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</si>
  <si>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</si>
  <si>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</si>
  <si>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  分）</t>
  </si>
  <si>
    <t>数量指标
（18分）</t>
  </si>
  <si>
    <t>专业设备采购与配置数量</t>
  </si>
  <si>
    <t>=13套</t>
  </si>
  <si>
    <t>设备使用培训次数</t>
  </si>
  <si>
    <t>≤2次</t>
  </si>
  <si>
    <t>2次</t>
  </si>
  <si>
    <t>质量指标
（10分）</t>
  </si>
  <si>
    <t>购置设备验收合格率</t>
  </si>
  <si>
    <t>所配设备符合国家质量要求的标准</t>
  </si>
  <si>
    <t>培训参与率</t>
  </si>
  <si>
    <t>≥95%</t>
  </si>
  <si>
    <t>时效指标
（12分）</t>
  </si>
  <si>
    <t>设备采购时间</t>
  </si>
  <si>
    <t>2023年10月前</t>
  </si>
  <si>
    <t>导入2023级新生数据时间</t>
  </si>
  <si>
    <t>系统培训时间</t>
  </si>
  <si>
    <t>生成报告时间</t>
  </si>
  <si>
    <t>2023年12月前</t>
  </si>
  <si>
    <t>成本指标
（10分）</t>
  </si>
  <si>
    <t>设备购置成本</t>
  </si>
  <si>
    <t>≤55.97万元</t>
  </si>
  <si>
    <t>55.97万元</t>
  </si>
  <si>
    <t>效
益
指
标
（30  分）</t>
  </si>
  <si>
    <t>经济效益指标
（0分）</t>
  </si>
  <si>
    <t>无</t>
  </si>
  <si>
    <t>社会效益指标
（30分）</t>
  </si>
  <si>
    <t>使学校心理工作更具合理性与专业性，更好地服务于全校学生</t>
  </si>
  <si>
    <t>好坏</t>
  </si>
  <si>
    <t>好</t>
  </si>
  <si>
    <t>原因：本项目完成运行后，对学生服务有待提升和加强
改进措施：进一步提升和加强实施效益。</t>
  </si>
  <si>
    <t>生态效益指标
（0分）</t>
  </si>
  <si>
    <t>可持续影响指标
（0分）</t>
  </si>
  <si>
    <t>满意度指标
（10 分）</t>
  </si>
  <si>
    <t>服务对象满意度指标
（ 10分）</t>
  </si>
  <si>
    <t>学生满意度</t>
  </si>
  <si>
    <t>≥90%</t>
  </si>
  <si>
    <t>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</si>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</sst>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49" fontId="6" fillId="0" borderId="4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9" fontId="2" fillId="0" borderId="2" xfId="3" applyFont="1" applyFill="1" applyBorder="1" applyAlignment="1">
      <alignment horizontal="center" vertical="center" wrapText="1"/>
    </xf>
    <xf numFmtId="9" fontId="2" fillId="0" borderId="4" xfId="3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70" zoomScaleNormal="100" topLeftCell="A20" workbookViewId="0">
      <selection activeCell="B13" sqref="B13:E13"/>
    </sheetView>
  </sheetViews>
  <sheetFormatPr defaultColWidth="9" defaultRowHeight="14"/>
  <cols>
    <col min="1" max="1" width="3.94545454545455" style="5" customWidth="1"/>
    <col min="2" max="2" width="8.72727272727273" style="5" customWidth="1"/>
    <col min="3" max="3" width="13.5" style="5" customWidth="1"/>
    <col min="4" max="4" width="32.0727272727273" style="5" customWidth="1"/>
    <col min="5" max="5" width="11" style="6" customWidth="1"/>
    <col min="6" max="6" width="11.1181818181818" style="6" customWidth="1"/>
    <col min="7" max="7" width="10.8818181818182" style="5" customWidth="1"/>
    <col min="8" max="8" width="8.05454545454545" style="5" customWidth="1"/>
    <col min="9" max="9" width="7.90909090909091" style="6" customWidth="1"/>
    <col min="10" max="10" width="21.2454545454545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34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68725408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56.93</v>
      </c>
      <c r="F8" s="13">
        <v>55.97</v>
      </c>
      <c r="G8" s="13">
        <v>55.97</v>
      </c>
      <c r="H8" s="14">
        <v>10</v>
      </c>
      <c r="I8" s="52">
        <f>G8/F8</f>
        <v>1</v>
      </c>
      <c r="J8" s="53">
        <f>H8*I8</f>
        <v>10</v>
      </c>
    </row>
    <row r="9" ht="17.25" customHeight="1" spans="1:10">
      <c r="A9" s="11"/>
      <c r="B9" s="11"/>
      <c r="C9" s="11"/>
      <c r="D9" s="15" t="s">
        <v>20</v>
      </c>
      <c r="E9" s="16">
        <v>56.93</v>
      </c>
      <c r="F9" s="16">
        <v>55.97</v>
      </c>
      <c r="G9" s="16">
        <v>55.97</v>
      </c>
      <c r="H9" s="14" t="s">
        <v>21</v>
      </c>
      <c r="I9" s="52">
        <f t="shared" ref="I9:I11" si="0">G9/F9</f>
        <v>1</v>
      </c>
      <c r="J9" s="14" t="s">
        <v>21</v>
      </c>
    </row>
    <row r="10" ht="17.25" customHeight="1" spans="1:10">
      <c r="A10" s="11"/>
      <c r="B10" s="11"/>
      <c r="C10" s="11"/>
      <c r="D10" s="17" t="s">
        <v>22</v>
      </c>
      <c r="E10" s="18" t="s">
        <v>21</v>
      </c>
      <c r="F10" s="18" t="s">
        <v>21</v>
      </c>
      <c r="G10" s="18" t="s">
        <v>21</v>
      </c>
      <c r="H10" s="18" t="s">
        <v>21</v>
      </c>
      <c r="I10" s="18" t="s">
        <v>21</v>
      </c>
      <c r="J10" s="14" t="s">
        <v>21</v>
      </c>
    </row>
    <row r="11" ht="17.25" customHeight="1" spans="1:10">
      <c r="A11" s="11"/>
      <c r="B11" s="11"/>
      <c r="C11" s="11"/>
      <c r="D11" s="15" t="s">
        <v>23</v>
      </c>
      <c r="E11" s="18" t="s">
        <v>21</v>
      </c>
      <c r="F11" s="18" t="s">
        <v>21</v>
      </c>
      <c r="G11" s="18" t="s">
        <v>21</v>
      </c>
      <c r="H11" s="18" t="s">
        <v>21</v>
      </c>
      <c r="I11" s="18" t="s">
        <v>21</v>
      </c>
      <c r="J11" s="18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1" spans="1:10">
      <c r="A13" s="19"/>
      <c r="B13" s="20" t="s">
        <v>27</v>
      </c>
      <c r="C13" s="21"/>
      <c r="D13" s="21"/>
      <c r="E13" s="22"/>
      <c r="F13" s="23" t="s">
        <v>28</v>
      </c>
      <c r="G13" s="24"/>
      <c r="H13" s="24"/>
      <c r="I13" s="24"/>
      <c r="J13" s="54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25" t="s">
        <v>34</v>
      </c>
      <c r="G14" s="26"/>
      <c r="H14" s="25" t="s">
        <v>16</v>
      </c>
      <c r="I14" s="11" t="s">
        <v>18</v>
      </c>
      <c r="J14" s="11" t="s">
        <v>35</v>
      </c>
    </row>
    <row r="15" s="4" customFormat="1" ht="19.5" customHeight="1" spans="1:10">
      <c r="A15" s="11"/>
      <c r="B15" s="27" t="s">
        <v>36</v>
      </c>
      <c r="C15" s="28" t="s">
        <v>37</v>
      </c>
      <c r="D15" s="29" t="s">
        <v>38</v>
      </c>
      <c r="E15" s="30" t="s">
        <v>39</v>
      </c>
      <c r="F15" s="31" t="s">
        <v>39</v>
      </c>
      <c r="G15" s="32"/>
      <c r="H15" s="33">
        <v>10</v>
      </c>
      <c r="I15" s="33">
        <v>10</v>
      </c>
      <c r="J15" s="11"/>
    </row>
    <row r="16" s="4" customFormat="1" ht="19.5" customHeight="1" spans="1:10">
      <c r="A16" s="11"/>
      <c r="B16" s="34"/>
      <c r="C16" s="35"/>
      <c r="D16" s="29" t="s">
        <v>40</v>
      </c>
      <c r="E16" s="29" t="s">
        <v>41</v>
      </c>
      <c r="F16" s="36" t="s">
        <v>42</v>
      </c>
      <c r="G16" s="37"/>
      <c r="H16" s="33">
        <v>8</v>
      </c>
      <c r="I16" s="33">
        <v>8</v>
      </c>
      <c r="J16" s="11"/>
    </row>
    <row r="17" s="4" customFormat="1" ht="19.5" customHeight="1" spans="1:10">
      <c r="A17" s="11"/>
      <c r="B17" s="34"/>
      <c r="C17" s="28" t="s">
        <v>43</v>
      </c>
      <c r="D17" s="38" t="s">
        <v>44</v>
      </c>
      <c r="E17" s="39">
        <f>100%</f>
        <v>1</v>
      </c>
      <c r="F17" s="40">
        <v>1</v>
      </c>
      <c r="G17" s="41"/>
      <c r="H17" s="33">
        <v>4</v>
      </c>
      <c r="I17" s="33">
        <v>4</v>
      </c>
      <c r="J17" s="11"/>
    </row>
    <row r="18" s="4" customFormat="1" ht="19.5" customHeight="1" spans="1:10">
      <c r="A18" s="11"/>
      <c r="B18" s="34"/>
      <c r="C18" s="42"/>
      <c r="D18" s="29" t="s">
        <v>45</v>
      </c>
      <c r="E18" s="39">
        <f>100%</f>
        <v>1</v>
      </c>
      <c r="F18" s="40">
        <v>1</v>
      </c>
      <c r="G18" s="41"/>
      <c r="H18" s="33">
        <v>3</v>
      </c>
      <c r="I18" s="33">
        <v>3</v>
      </c>
      <c r="J18" s="11"/>
    </row>
    <row r="19" s="4" customFormat="1" ht="19.5" customHeight="1" spans="1:10">
      <c r="A19" s="11"/>
      <c r="B19" s="34"/>
      <c r="C19" s="42"/>
      <c r="D19" s="29" t="s">
        <v>46</v>
      </c>
      <c r="E19" s="29" t="s">
        <v>47</v>
      </c>
      <c r="F19" s="36" t="s">
        <v>47</v>
      </c>
      <c r="G19" s="37"/>
      <c r="H19" s="33">
        <v>3</v>
      </c>
      <c r="I19" s="33">
        <v>3</v>
      </c>
      <c r="J19" s="11"/>
    </row>
    <row r="20" s="4" customFormat="1" ht="29" customHeight="1" spans="1:10">
      <c r="A20" s="11"/>
      <c r="B20" s="34"/>
      <c r="C20" s="28" t="s">
        <v>48</v>
      </c>
      <c r="D20" s="29" t="s">
        <v>49</v>
      </c>
      <c r="E20" s="38" t="s">
        <v>50</v>
      </c>
      <c r="F20" s="36" t="s">
        <v>50</v>
      </c>
      <c r="G20" s="37"/>
      <c r="H20" s="33">
        <v>3</v>
      </c>
      <c r="I20" s="33">
        <v>3</v>
      </c>
      <c r="J20" s="11"/>
    </row>
    <row r="21" s="4" customFormat="1" ht="29" customHeight="1" spans="1:10">
      <c r="A21" s="11"/>
      <c r="B21" s="34"/>
      <c r="C21" s="42"/>
      <c r="D21" s="29" t="s">
        <v>51</v>
      </c>
      <c r="E21" s="38" t="s">
        <v>50</v>
      </c>
      <c r="F21" s="36" t="s">
        <v>50</v>
      </c>
      <c r="G21" s="37"/>
      <c r="H21" s="33">
        <v>3</v>
      </c>
      <c r="I21" s="33">
        <v>3</v>
      </c>
      <c r="J21" s="11"/>
    </row>
    <row r="22" s="4" customFormat="1" ht="29" customHeight="1" spans="1:10">
      <c r="A22" s="11"/>
      <c r="B22" s="34"/>
      <c r="C22" s="42"/>
      <c r="D22" s="29" t="s">
        <v>52</v>
      </c>
      <c r="E22" s="38" t="s">
        <v>50</v>
      </c>
      <c r="F22" s="36" t="s">
        <v>50</v>
      </c>
      <c r="G22" s="37"/>
      <c r="H22" s="33">
        <v>3</v>
      </c>
      <c r="I22" s="33">
        <v>3</v>
      </c>
      <c r="J22" s="11"/>
    </row>
    <row r="23" s="4" customFormat="1" ht="29" customHeight="1" spans="1:10">
      <c r="A23" s="11"/>
      <c r="B23" s="34"/>
      <c r="C23" s="42"/>
      <c r="D23" s="29" t="s">
        <v>53</v>
      </c>
      <c r="E23" s="38" t="s">
        <v>54</v>
      </c>
      <c r="F23" s="36" t="s">
        <v>54</v>
      </c>
      <c r="G23" s="37"/>
      <c r="H23" s="33">
        <v>3</v>
      </c>
      <c r="I23" s="33">
        <v>3</v>
      </c>
      <c r="J23" s="11"/>
    </row>
    <row r="24" s="4" customFormat="1" ht="29" customHeight="1" spans="1:10">
      <c r="A24" s="11"/>
      <c r="B24" s="34"/>
      <c r="C24" s="28" t="s">
        <v>55</v>
      </c>
      <c r="D24" s="38" t="s">
        <v>56</v>
      </c>
      <c r="E24" s="38" t="s">
        <v>57</v>
      </c>
      <c r="F24" s="36" t="s">
        <v>58</v>
      </c>
      <c r="G24" s="37"/>
      <c r="H24" s="33">
        <v>10</v>
      </c>
      <c r="I24" s="33">
        <v>10</v>
      </c>
      <c r="J24" s="11"/>
    </row>
    <row r="25" s="4" customFormat="1" ht="29" customHeight="1" spans="1:10">
      <c r="A25" s="11"/>
      <c r="B25" s="27" t="s">
        <v>59</v>
      </c>
      <c r="C25" s="28" t="s">
        <v>60</v>
      </c>
      <c r="D25" s="43" t="s">
        <v>61</v>
      </c>
      <c r="E25" s="43" t="s">
        <v>61</v>
      </c>
      <c r="F25" s="25" t="s">
        <v>61</v>
      </c>
      <c r="G25" s="26"/>
      <c r="H25" s="44">
        <v>0</v>
      </c>
      <c r="I25" s="44">
        <v>0</v>
      </c>
      <c r="J25" s="11"/>
    </row>
    <row r="26" s="4" customFormat="1" ht="68" customHeight="1" spans="1:10">
      <c r="A26" s="11"/>
      <c r="B26" s="34"/>
      <c r="C26" s="28" t="s">
        <v>62</v>
      </c>
      <c r="D26" s="38" t="s">
        <v>63</v>
      </c>
      <c r="E26" s="29" t="s">
        <v>64</v>
      </c>
      <c r="F26" s="36" t="s">
        <v>65</v>
      </c>
      <c r="G26" s="37"/>
      <c r="H26" s="33">
        <v>30</v>
      </c>
      <c r="I26" s="33">
        <v>28</v>
      </c>
      <c r="J26" s="55" t="s">
        <v>66</v>
      </c>
    </row>
    <row r="27" s="4" customFormat="1" ht="34" customHeight="1" spans="1:10">
      <c r="A27" s="11"/>
      <c r="B27" s="34"/>
      <c r="C27" s="28" t="s">
        <v>67</v>
      </c>
      <c r="D27" s="43" t="s">
        <v>61</v>
      </c>
      <c r="E27" s="43" t="s">
        <v>61</v>
      </c>
      <c r="F27" s="45" t="s">
        <v>61</v>
      </c>
      <c r="G27" s="46"/>
      <c r="H27" s="47">
        <v>0</v>
      </c>
      <c r="I27" s="47">
        <v>0</v>
      </c>
      <c r="J27" s="56"/>
    </row>
    <row r="28" s="4" customFormat="1" ht="35" customHeight="1" spans="1:10">
      <c r="A28" s="11"/>
      <c r="B28" s="34"/>
      <c r="C28" s="28" t="s">
        <v>68</v>
      </c>
      <c r="D28" s="43" t="s">
        <v>61</v>
      </c>
      <c r="E28" s="43" t="s">
        <v>61</v>
      </c>
      <c r="F28" s="45" t="s">
        <v>61</v>
      </c>
      <c r="G28" s="46"/>
      <c r="H28" s="47">
        <v>0</v>
      </c>
      <c r="I28" s="47">
        <v>0</v>
      </c>
      <c r="J28" s="56"/>
    </row>
    <row r="29" s="4" customFormat="1" ht="57" customHeight="1" spans="1:10">
      <c r="A29" s="11"/>
      <c r="B29" s="27" t="s">
        <v>69</v>
      </c>
      <c r="C29" s="27" t="s">
        <v>70</v>
      </c>
      <c r="D29" s="29" t="s">
        <v>71</v>
      </c>
      <c r="E29" s="30" t="s">
        <v>72</v>
      </c>
      <c r="F29" s="31" t="s">
        <v>73</v>
      </c>
      <c r="G29" s="32"/>
      <c r="H29" s="33">
        <v>10</v>
      </c>
      <c r="I29" s="33">
        <v>10</v>
      </c>
      <c r="J29" s="56"/>
    </row>
    <row r="30" s="4" customFormat="1" ht="21" customHeight="1" spans="1:10">
      <c r="A30" s="48" t="s">
        <v>74</v>
      </c>
      <c r="B30" s="48"/>
      <c r="C30" s="48"/>
      <c r="D30" s="48"/>
      <c r="E30" s="48"/>
      <c r="F30" s="48"/>
      <c r="G30" s="48"/>
      <c r="H30" s="49">
        <f>SUM(H15:H29)+H8</f>
        <v>100</v>
      </c>
      <c r="I30" s="49">
        <f>SUM(I15:I29)+J8</f>
        <v>98</v>
      </c>
      <c r="J30" s="57" t="s">
        <v>21</v>
      </c>
    </row>
    <row r="31" ht="120" customHeight="1" spans="1:10">
      <c r="A31" s="50" t="s">
        <v>75</v>
      </c>
      <c r="B31" s="50"/>
      <c r="C31" s="50"/>
      <c r="D31" s="50"/>
      <c r="E31" s="51"/>
      <c r="F31" s="51"/>
      <c r="G31" s="50"/>
      <c r="H31" s="50"/>
      <c r="I31" s="51"/>
      <c r="J31" s="50"/>
    </row>
  </sheetData>
  <mergeCells count="4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4"/>
    <mergeCell ref="B25:B28"/>
    <mergeCell ref="C15:C16"/>
    <mergeCell ref="C17:C19"/>
    <mergeCell ref="C20:C2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2024-05-29T13:18:30Z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7E9EB90549B9468DAF70E50F8048B787_13</vt:lpwstr>
  </property>
</Properties>
</file>