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<sst xmlns="http://schemas.openxmlformats.org/spreadsheetml/2006/main" count="101" uniqueCount="81">
  <si>
    <t>附件3</t>
  </si>
  <si>
    <t>项目支出绩效自评表</t>
  </si>
  <si>
    <t>（2023年度）</t>
  </si>
  <si>
    <t>项目名称</t>
  </si>
  <si>
    <t>粮油市场及气象监测服务费</t>
  </si>
  <si>
    <t>主管部门</t>
  </si>
  <si>
    <t>北京市粮食和物资储备局</t>
  </si>
  <si>
    <t>实施单位</t>
  </si>
  <si>
    <t>项目负责人</t>
  </si>
  <si>
    <t>宫海燕、张丙虎</t>
  </si>
  <si>
    <t>联系电话</t>
  </si>
  <si>
    <t>55574717、55574737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</si>
  <si>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</si>
  <si>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</si>
  <si>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</si>
  <si>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</si>
  <si>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</si>
  <si>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</si>
  <si>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</si>
  <si>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</si>
  <si>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</si>
  <si>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</si>
  <si>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</si>
  <si>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</si>
  <si>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</si>
  <si>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</si>
  <si>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</si>
  <si>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1.粮油市场监测服务：搜集各方面有关信息，及时掌握国际、国内和本市粮食市场价格信息及走势，掌握粮食市场行情一手材料，提高粮食市场监测预警工作的及时性和针对性；加强粮食市场信息的分析和研判，形成分析报告，报送有关单位。
 2.气象监测服务：通过市专业气象台向我局提供每天、每周、每月的天气预报信息，以便我局及时通知市储备粮承储企业，提前做好灾害天气预防的各项准备工作，尽量减少和避免雨雪、大风、高温等天气对市储备粮储存、储粮设施和人员安全的影响。</t>
  </si>
  <si>
    <r>
      <rPr>
        <sz val="10"/>
        <color rgb="FF000000"/>
        <rFont val="宋体"/>
        <charset val="134"/>
      </rPr>
      <t>1.粮油市场监测服务：通过向“国家粮食信息网”、“汇易网”、“中华粮网”等专业粮油市场信息分析机构购买信息服务，及时获取最新的国内外粮油市场动态；同时做好国内及本市粮油市场分析工作，为政府实施宏观调控提供服务。2023年1-12月，按时完成粮油市场月度分析报告。该分项年初预算批复1.86万元，年内实际支出金额1.86万元，预算执行率100%。
2</t>
    </r>
    <r>
      <rPr>
        <sz val="10"/>
        <rFont val="宋体"/>
        <charset val="134"/>
      </rPr>
      <t>.气象监测服务：签订气象服务合同1份，保障期限1年，气象监测频次12次，合同完成率100%，支出服务费用1.5万元。通过获取专业天气预报信息，及时通知市储备粮承储企业，提前做好防范准备。2023年，市储备粮安全度汛度夏，经受住“23</t>
    </r>
    <r>
      <rPr>
        <sz val="10"/>
        <rFont val="DejaVu Sans"/>
        <charset val="134"/>
      </rPr>
      <t>•</t>
    </r>
    <r>
      <rPr>
        <sz val="10"/>
        <rFont val="宋体"/>
        <charset val="134"/>
      </rPr>
      <t>7”极端强降雨考验，储粮安全。</t>
    </r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</si>
  <si>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</si>
  <si>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</si>
  <si>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</si>
  <si>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</si>
  <si>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</si>
  <si>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</si>
  <si>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</si>
  <si>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</si>
  <si>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</si>
  <si>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粮油市场监测服务合同</t>
  </si>
  <si>
    <t>3份</t>
  </si>
  <si>
    <t>完成《北京市粮油市场基本情况》月度分析报告期数</t>
  </si>
  <si>
    <t>≥12期</t>
  </si>
  <si>
    <t>12期</t>
  </si>
  <si>
    <t>气象监测服务合同</t>
  </si>
  <si>
    <t>1份</t>
  </si>
  <si>
    <t>气象监测频次</t>
  </si>
  <si>
    <t>≥12次</t>
  </si>
  <si>
    <t>12次</t>
  </si>
  <si>
    <t>质量指标
（20分）</t>
  </si>
  <si>
    <t>月度市场分析报告完成率</t>
  </si>
  <si>
    <t>气象监测服务合同完成率</t>
  </si>
  <si>
    <t>100%</t>
  </si>
  <si>
    <t>时效指标
（10分）</t>
  </si>
  <si>
    <t>粮油市场情况信息服务保障期限</t>
  </si>
  <si>
    <t>1年</t>
  </si>
  <si>
    <t>气象监测服务保障期限</t>
  </si>
  <si>
    <t>成本指标
（10分）</t>
  </si>
  <si>
    <t>粮油市场监测服务成本</t>
  </si>
  <si>
    <t>≤1.86万元</t>
  </si>
  <si>
    <t>1.86万元</t>
  </si>
  <si>
    <t>气象监测服务成本</t>
  </si>
  <si>
    <t>≤1.5万元</t>
  </si>
  <si>
    <t>1.5万元</t>
  </si>
  <si>
    <t>效
益
指
标
（20分）</t>
  </si>
  <si>
    <t>经济效益指标
（0分）</t>
  </si>
  <si>
    <t>无</t>
  </si>
  <si>
    <t>社会效益指标
（10分）</t>
  </si>
  <si>
    <t>承储企业根据天气预报信息，通过提前采取应对措施，减少异常天气对市储备粮储存安全的影响，确保市储备粮储存安全。</t>
  </si>
  <si>
    <t>优良中低差</t>
  </si>
  <si>
    <t>优</t>
  </si>
  <si>
    <t>原因：气象服务信息传递方式不够多元化。
改进措施：丰富气象服务传递措施，进一步增强气象服务传递及时性。</t>
  </si>
  <si>
    <t>可持续影响指标
（10分）</t>
  </si>
  <si>
    <t>及时掌握主要粮油品种市场行情，为开展本市粮食调控提供决策参考和数据支持。</t>
  </si>
  <si>
    <t>原因：2023年度三家网站数据信息服务正常履行。改进措施：因法人亲笔签字等问题，合同签署稍晚，下一年度将提前启动签订事宜。</t>
  </si>
  <si>
    <t>生态效益指标
（0分）</t>
  </si>
  <si>
    <t>满意度指标
（10分）</t>
  </si>
  <si>
    <t>服务对象满意度指标
（10分）</t>
  </si>
  <si>
    <t>承储企业满意度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</si>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</sst>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_);[Red]\(0\)"/>
    <numFmt numFmtId="42" formatCode="_ &quot;￥&quot;* #,##0_ ;_ &quot;￥&quot;* \-#,##0_ ;_ &quot;￥&quot;* &quot;-&quot;_ ;_ @_ "/>
    <numFmt numFmtId="177" formatCode="0.000000_ "/>
    <numFmt numFmtId="43" formatCode="_ * #,##0.00_ ;_ * \-#,##0.00_ ;_ * &quot;-&quot;??_ ;_ @_ "/>
    <numFmt numFmtId="178" formatCode="0.00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0"/>
      <name val="DejaVu Sans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</fills>
  <borders count="19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15" fillId="12" borderId="0" applyNumberFormat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5" fillId="25" borderId="0" applyNumberFormat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1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22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1" fillId="0" borderId="15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24" fillId="30" borderId="16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27" fillId="33" borderId="16" applyNumberFormat="false" applyAlignment="false" applyProtection="false">
      <alignment vertical="center"/>
    </xf>
    <xf numFmtId="0" fontId="28" fillId="30" borderId="18" applyNumberFormat="false" applyAlignment="false" applyProtection="false">
      <alignment vertical="center"/>
    </xf>
    <xf numFmtId="0" fontId="25" fillId="31" borderId="17" applyNumberFormat="false" applyAlignment="false" applyProtection="false">
      <alignment vertical="center"/>
    </xf>
    <xf numFmtId="0" fontId="20" fillId="0" borderId="14" applyNumberFormat="false" applyFill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0" fillId="9" borderId="11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5" fillId="27" borderId="0" applyNumberFormat="false" applyBorder="false" applyAlignment="false" applyProtection="false">
      <alignment vertical="center"/>
    </xf>
    <xf numFmtId="0" fontId="18" fillId="0" borderId="0"/>
    <xf numFmtId="0" fontId="9" fillId="4" borderId="0" applyNumberFormat="false" applyBorder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56">
    <xf numFmtId="0" fontId="0" fillId="0" borderId="0" xfId="0"/>
    <xf numFmtId="0" fontId="1" fillId="0" borderId="0" xfId="0" applyFont="true"/>
    <xf numFmtId="0" fontId="0" fillId="0" borderId="0" xfId="0" applyAlignment="true">
      <alignment horizontal="center"/>
    </xf>
    <xf numFmtId="0" fontId="2" fillId="0" borderId="0" xfId="0" applyFont="true" applyAlignment="true">
      <alignment horizontal="center"/>
    </xf>
    <xf numFmtId="0" fontId="2" fillId="0" borderId="0" xfId="0" applyFont="true"/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3" fillId="0" borderId="0" xfId="0" applyFont="true" applyBorder="true" applyAlignment="true">
      <alignment horizontal="left" vertical="center" wrapText="true"/>
    </xf>
    <xf numFmtId="0" fontId="4" fillId="0" borderId="0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vertical="center" wrapText="true"/>
    </xf>
    <xf numFmtId="0" fontId="5" fillId="0" borderId="2" xfId="0" applyFont="true" applyBorder="true" applyAlignment="true">
      <alignment horizontal="left"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49" fontId="6" fillId="0" borderId="4" xfId="46" applyNumberFormat="true" applyFont="true" applyFill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0" fontId="5" fillId="2" borderId="4" xfId="0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3" fillId="0" borderId="0" xfId="0" applyFont="true" applyBorder="true" applyAlignment="true">
      <alignment horizontal="center" vertical="center" wrapText="true"/>
    </xf>
    <xf numFmtId="177" fontId="5" fillId="0" borderId="1" xfId="12" applyNumberFormat="true" applyFont="true" applyBorder="true" applyAlignment="true">
      <alignment horizontal="center" vertical="center" wrapText="true"/>
    </xf>
    <xf numFmtId="176" fontId="5" fillId="0" borderId="1" xfId="11" applyNumberFormat="true" applyFont="true" applyBorder="true" applyAlignment="true">
      <alignment horizontal="center" vertical="center" wrapText="true"/>
    </xf>
    <xf numFmtId="177" fontId="5" fillId="0" borderId="1" xfId="12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8" fillId="0" borderId="2" xfId="0" applyFont="true" applyFill="true" applyBorder="true" applyAlignment="true">
      <alignment horizontal="justify" vertical="center" wrapText="true"/>
    </xf>
    <xf numFmtId="0" fontId="5" fillId="0" borderId="3" xfId="0" applyFont="true" applyFill="true" applyBorder="true" applyAlignment="true">
      <alignment horizontal="justify" vertical="center" wrapText="true"/>
    </xf>
    <xf numFmtId="0" fontId="5" fillId="0" borderId="8" xfId="0" applyFont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9" fontId="6" fillId="0" borderId="1" xfId="46" applyNumberFormat="true" applyFont="true" applyFill="true" applyBorder="true" applyAlignment="true">
      <alignment horizontal="center" vertical="center" wrapText="true"/>
    </xf>
    <xf numFmtId="0" fontId="6" fillId="2" borderId="1" xfId="46" applyNumberFormat="true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49" fontId="6" fillId="0" borderId="6" xfId="46" applyNumberFormat="true" applyFont="true" applyFill="true" applyBorder="true" applyAlignment="true">
      <alignment horizontal="center" vertical="center" wrapText="true"/>
    </xf>
    <xf numFmtId="9" fontId="5" fillId="0" borderId="9" xfId="0" applyNumberFormat="true" applyFont="true" applyFill="true" applyBorder="true" applyAlignment="true">
      <alignment horizontal="center" vertical="center" wrapText="true"/>
    </xf>
    <xf numFmtId="0" fontId="5" fillId="0" borderId="10" xfId="0" applyFont="true" applyFill="true" applyBorder="true" applyAlignment="true">
      <alignment horizontal="center" vertical="center" wrapText="true"/>
    </xf>
    <xf numFmtId="178" fontId="7" fillId="0" borderId="1" xfId="0" applyNumberFormat="true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10" fontId="5" fillId="0" borderId="1" xfId="12" applyNumberFormat="true" applyFont="true" applyBorder="true" applyAlignment="true">
      <alignment horizontal="center" vertical="center" wrapText="true"/>
    </xf>
    <xf numFmtId="178" fontId="5" fillId="0" borderId="1" xfId="12" applyNumberFormat="true" applyFont="true" applyBorder="true" applyAlignment="true">
      <alignment horizontal="center" vertical="center" wrapText="true"/>
    </xf>
    <xf numFmtId="10" fontId="5" fillId="0" borderId="1" xfId="12" applyNumberFormat="true" applyFont="true" applyBorder="true" applyAlignment="true">
      <alignment vertical="center" wrapText="true"/>
    </xf>
    <xf numFmtId="0" fontId="5" fillId="0" borderId="8" xfId="0" applyFont="true" applyFill="true" applyBorder="true" applyAlignment="true">
      <alignment horizontal="justify" vertical="center" wrapText="true"/>
    </xf>
    <xf numFmtId="0" fontId="5" fillId="0" borderId="1" xfId="0" applyFont="true" applyBorder="true" applyAlignment="true">
      <alignment horizontal="left" vertical="center" wrapText="true"/>
    </xf>
    <xf numFmtId="49" fontId="6" fillId="0" borderId="1" xfId="46" applyNumberFormat="true" applyFont="true" applyFill="true" applyBorder="true" applyAlignment="true">
      <alignment horizontal="left" vertical="center" wrapText="true"/>
    </xf>
    <xf numFmtId="43" fontId="7" fillId="0" borderId="1" xfId="12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1"/>
  <sheetViews>
    <sheetView tabSelected="1" view="pageBreakPreview" zoomScaleNormal="100" zoomScaleSheetLayoutView="100" topLeftCell="A18" workbookViewId="0">
      <selection activeCell="J18" sqref="J$1:J$1048576"/>
    </sheetView>
  </sheetViews>
  <sheetFormatPr defaultColWidth="9" defaultRowHeight="13.5"/>
  <cols>
    <col min="1" max="1" width="4" style="5" customWidth="true"/>
    <col min="2" max="2" width="8.74166666666667" style="5" customWidth="true"/>
    <col min="3" max="3" width="13.5" style="5" customWidth="true"/>
    <col min="4" max="4" width="20.9416666666667" style="5" customWidth="true"/>
    <col min="5" max="5" width="12.6166666666667" style="6" customWidth="true"/>
    <col min="6" max="6" width="10.4083333333333" style="6" customWidth="true"/>
    <col min="7" max="7" width="10.4083333333333" style="5" customWidth="true"/>
    <col min="8" max="8" width="8" style="5" customWidth="true"/>
    <col min="9" max="9" width="10.6083333333333" style="6" customWidth="true"/>
    <col min="10" max="10" width="26" style="5" customWidth="true"/>
  </cols>
  <sheetData>
    <row r="1" ht="27" customHeight="true" spans="1:10">
      <c r="A1" s="7" t="s">
        <v>0</v>
      </c>
      <c r="B1" s="7"/>
      <c r="C1" s="7"/>
      <c r="D1" s="7"/>
      <c r="E1" s="27"/>
      <c r="F1" s="27"/>
      <c r="G1" s="7"/>
      <c r="H1" s="7"/>
      <c r="I1" s="27"/>
      <c r="J1" s="7"/>
    </row>
    <row r="2" ht="20.25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true" ht="17.25" customHeight="true" spans="1:10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</row>
    <row r="4" ht="18.75" customHeight="true" spans="1:10">
      <c r="A4" s="10" t="s">
        <v>3</v>
      </c>
      <c r="B4" s="10"/>
      <c r="C4" s="10"/>
      <c r="D4" s="10" t="s">
        <v>4</v>
      </c>
      <c r="E4" s="10"/>
      <c r="F4" s="10"/>
      <c r="G4" s="10"/>
      <c r="H4" s="10"/>
      <c r="I4" s="10"/>
      <c r="J4" s="10"/>
    </row>
    <row r="5" ht="18.75" customHeight="true" spans="1:10">
      <c r="A5" s="10" t="s">
        <v>5</v>
      </c>
      <c r="B5" s="10"/>
      <c r="C5" s="10"/>
      <c r="D5" s="10" t="s">
        <v>6</v>
      </c>
      <c r="E5" s="10"/>
      <c r="F5" s="10" t="s">
        <v>7</v>
      </c>
      <c r="G5" s="10"/>
      <c r="H5" s="10"/>
      <c r="I5" s="10" t="s">
        <v>6</v>
      </c>
      <c r="J5" s="10"/>
    </row>
    <row r="6" ht="18.75" customHeight="true" spans="1:10">
      <c r="A6" s="10" t="s">
        <v>8</v>
      </c>
      <c r="B6" s="10"/>
      <c r="C6" s="10"/>
      <c r="D6" s="10" t="s">
        <v>9</v>
      </c>
      <c r="E6" s="10"/>
      <c r="F6" s="10" t="s">
        <v>10</v>
      </c>
      <c r="G6" s="10"/>
      <c r="H6" s="10"/>
      <c r="I6" s="10" t="s">
        <v>11</v>
      </c>
      <c r="J6" s="10"/>
    </row>
    <row r="7" s="2" customFormat="true" ht="27" customHeight="true" spans="1:10">
      <c r="A7" s="10" t="s">
        <v>12</v>
      </c>
      <c r="B7" s="10"/>
      <c r="C7" s="10"/>
      <c r="D7" s="10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10" t="s">
        <v>18</v>
      </c>
    </row>
    <row r="8" ht="17.25" customHeight="true" spans="1:10">
      <c r="A8" s="10"/>
      <c r="B8" s="10"/>
      <c r="C8" s="10"/>
      <c r="D8" s="10" t="s">
        <v>19</v>
      </c>
      <c r="E8" s="28">
        <v>3.36</v>
      </c>
      <c r="F8" s="28">
        <v>3.36</v>
      </c>
      <c r="G8" s="28">
        <v>3.36</v>
      </c>
      <c r="H8" s="29">
        <v>10</v>
      </c>
      <c r="I8" s="49">
        <f>G8/F8</f>
        <v>1</v>
      </c>
      <c r="J8" s="50">
        <f>H8*I8</f>
        <v>10</v>
      </c>
    </row>
    <row r="9" ht="17.25" customHeight="true" spans="1:10">
      <c r="A9" s="10"/>
      <c r="B9" s="10"/>
      <c r="C9" s="10"/>
      <c r="D9" s="10" t="s">
        <v>20</v>
      </c>
      <c r="E9" s="28">
        <v>3.36</v>
      </c>
      <c r="F9" s="28">
        <v>3.36</v>
      </c>
      <c r="G9" s="28">
        <v>3.36</v>
      </c>
      <c r="H9" s="29" t="s">
        <v>21</v>
      </c>
      <c r="I9" s="49">
        <f t="shared" ref="I9:I11" si="0">G9/F9</f>
        <v>1</v>
      </c>
      <c r="J9" s="29" t="s">
        <v>21</v>
      </c>
    </row>
    <row r="10" ht="17.25" customHeight="true" spans="1:10">
      <c r="A10" s="10"/>
      <c r="B10" s="10"/>
      <c r="C10" s="10"/>
      <c r="D10" s="11" t="s">
        <v>22</v>
      </c>
      <c r="E10" s="28"/>
      <c r="F10" s="30"/>
      <c r="G10" s="31"/>
      <c r="H10" s="29" t="s">
        <v>21</v>
      </c>
      <c r="I10" s="51"/>
      <c r="J10" s="29" t="s">
        <v>21</v>
      </c>
    </row>
    <row r="11" ht="17.25" customHeight="true" spans="1:10">
      <c r="A11" s="10"/>
      <c r="B11" s="10"/>
      <c r="C11" s="10"/>
      <c r="D11" s="10" t="s">
        <v>23</v>
      </c>
      <c r="E11" s="31"/>
      <c r="F11" s="31"/>
      <c r="G11" s="31"/>
      <c r="H11" s="32" t="s">
        <v>21</v>
      </c>
      <c r="I11" s="51"/>
      <c r="J11" s="32" t="s">
        <v>21</v>
      </c>
    </row>
    <row r="12" ht="21" customHeight="true" spans="1:10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153" customHeight="true" spans="1:10">
      <c r="A13" s="12"/>
      <c r="B13" s="13" t="s">
        <v>27</v>
      </c>
      <c r="C13" s="14"/>
      <c r="D13" s="14"/>
      <c r="E13" s="33"/>
      <c r="F13" s="34" t="s">
        <v>28</v>
      </c>
      <c r="G13" s="35"/>
      <c r="H13" s="35"/>
      <c r="I13" s="35"/>
      <c r="J13" s="52"/>
    </row>
    <row r="14" s="3" customFormat="true" ht="32.25" customHeight="true" spans="1:10">
      <c r="A14" s="15" t="s">
        <v>29</v>
      </c>
      <c r="B14" s="10" t="s">
        <v>30</v>
      </c>
      <c r="C14" s="10" t="s">
        <v>31</v>
      </c>
      <c r="D14" s="10" t="s">
        <v>32</v>
      </c>
      <c r="E14" s="10" t="s">
        <v>33</v>
      </c>
      <c r="F14" s="11" t="s">
        <v>34</v>
      </c>
      <c r="G14" s="36"/>
      <c r="H14" s="11" t="s">
        <v>16</v>
      </c>
      <c r="I14" s="10" t="s">
        <v>18</v>
      </c>
      <c r="J14" s="10" t="s">
        <v>35</v>
      </c>
    </row>
    <row r="15" s="3" customFormat="true" ht="19.5" customHeight="true" spans="1:10">
      <c r="A15" s="16"/>
      <c r="B15" s="17" t="s">
        <v>36</v>
      </c>
      <c r="C15" s="18" t="s">
        <v>37</v>
      </c>
      <c r="D15" s="18" t="s">
        <v>38</v>
      </c>
      <c r="E15" s="18" t="s">
        <v>39</v>
      </c>
      <c r="F15" s="37" t="s">
        <v>39</v>
      </c>
      <c r="G15" s="38"/>
      <c r="H15" s="39">
        <v>5</v>
      </c>
      <c r="I15" s="39">
        <v>5</v>
      </c>
      <c r="J15" s="10"/>
    </row>
    <row r="16" s="3" customFormat="true" ht="43" customHeight="true" spans="1:10">
      <c r="A16" s="16"/>
      <c r="B16" s="19"/>
      <c r="C16" s="18"/>
      <c r="D16" s="18" t="s">
        <v>40</v>
      </c>
      <c r="E16" s="18" t="s">
        <v>41</v>
      </c>
      <c r="F16" s="37" t="s">
        <v>42</v>
      </c>
      <c r="G16" s="37"/>
      <c r="H16" s="39">
        <v>5</v>
      </c>
      <c r="I16" s="39">
        <v>5</v>
      </c>
      <c r="J16" s="10"/>
    </row>
    <row r="17" s="3" customFormat="true" ht="19.5" customHeight="true" spans="1:10">
      <c r="A17" s="16"/>
      <c r="B17" s="19"/>
      <c r="C17" s="18"/>
      <c r="D17" s="18" t="s">
        <v>43</v>
      </c>
      <c r="E17" s="18" t="s">
        <v>44</v>
      </c>
      <c r="F17" s="38" t="s">
        <v>44</v>
      </c>
      <c r="G17" s="38"/>
      <c r="H17" s="39">
        <v>5</v>
      </c>
      <c r="I17" s="39">
        <v>5</v>
      </c>
      <c r="J17" s="10"/>
    </row>
    <row r="18" s="3" customFormat="true" ht="19.5" customHeight="true" spans="1:10">
      <c r="A18" s="16"/>
      <c r="B18" s="19"/>
      <c r="C18" s="18"/>
      <c r="D18" s="18" t="s">
        <v>45</v>
      </c>
      <c r="E18" s="18" t="s">
        <v>46</v>
      </c>
      <c r="F18" s="38" t="s">
        <v>47</v>
      </c>
      <c r="G18" s="38"/>
      <c r="H18" s="39">
        <v>5</v>
      </c>
      <c r="I18" s="39">
        <v>5</v>
      </c>
      <c r="J18" s="10"/>
    </row>
    <row r="19" s="3" customFormat="true" ht="19.5" customHeight="true" spans="1:10">
      <c r="A19" s="16"/>
      <c r="B19" s="19"/>
      <c r="C19" s="18" t="s">
        <v>48</v>
      </c>
      <c r="D19" s="18" t="s">
        <v>49</v>
      </c>
      <c r="E19" s="40">
        <v>1</v>
      </c>
      <c r="F19" s="37">
        <v>1</v>
      </c>
      <c r="G19" s="38"/>
      <c r="H19" s="39">
        <v>10</v>
      </c>
      <c r="I19" s="39">
        <v>10</v>
      </c>
      <c r="J19" s="10"/>
    </row>
    <row r="20" s="3" customFormat="true" ht="19.5" customHeight="true" spans="1:10">
      <c r="A20" s="16"/>
      <c r="B20" s="19"/>
      <c r="C20" s="18"/>
      <c r="D20" s="18" t="s">
        <v>50</v>
      </c>
      <c r="E20" s="40">
        <v>1</v>
      </c>
      <c r="F20" s="38" t="s">
        <v>51</v>
      </c>
      <c r="G20" s="38"/>
      <c r="H20" s="39">
        <v>10</v>
      </c>
      <c r="I20" s="39">
        <v>10</v>
      </c>
      <c r="J20" s="10"/>
    </row>
    <row r="21" s="3" customFormat="true" ht="22" customHeight="true" spans="1:10">
      <c r="A21" s="16"/>
      <c r="B21" s="19"/>
      <c r="C21" s="18" t="s">
        <v>52</v>
      </c>
      <c r="D21" s="20" t="s">
        <v>53</v>
      </c>
      <c r="E21" s="18" t="s">
        <v>54</v>
      </c>
      <c r="F21" s="38" t="s">
        <v>54</v>
      </c>
      <c r="G21" s="38"/>
      <c r="H21" s="39">
        <v>5</v>
      </c>
      <c r="I21" s="39">
        <v>5</v>
      </c>
      <c r="J21" s="10"/>
    </row>
    <row r="22" s="3" customFormat="true" ht="19.5" customHeight="true" spans="1:10">
      <c r="A22" s="16"/>
      <c r="B22" s="19"/>
      <c r="C22" s="18"/>
      <c r="D22" s="20" t="s">
        <v>55</v>
      </c>
      <c r="E22" s="18" t="s">
        <v>54</v>
      </c>
      <c r="F22" s="38" t="s">
        <v>54</v>
      </c>
      <c r="G22" s="38"/>
      <c r="H22" s="39">
        <v>5</v>
      </c>
      <c r="I22" s="39">
        <v>5</v>
      </c>
      <c r="J22" s="10"/>
    </row>
    <row r="23" s="3" customFormat="true" ht="19.5" customHeight="true" spans="1:10">
      <c r="A23" s="16"/>
      <c r="B23" s="19"/>
      <c r="C23" s="18" t="s">
        <v>56</v>
      </c>
      <c r="D23" s="20" t="s">
        <v>57</v>
      </c>
      <c r="E23" s="18" t="s">
        <v>58</v>
      </c>
      <c r="F23" s="38" t="s">
        <v>59</v>
      </c>
      <c r="G23" s="38"/>
      <c r="H23" s="41">
        <v>5</v>
      </c>
      <c r="I23" s="41">
        <v>5</v>
      </c>
      <c r="J23" s="10"/>
    </row>
    <row r="24" s="3" customFormat="true" ht="19.5" customHeight="true" spans="1:10">
      <c r="A24" s="16"/>
      <c r="B24" s="21"/>
      <c r="C24" s="18"/>
      <c r="D24" s="20" t="s">
        <v>60</v>
      </c>
      <c r="E24" s="18" t="s">
        <v>61</v>
      </c>
      <c r="F24" s="38" t="s">
        <v>62</v>
      </c>
      <c r="G24" s="38"/>
      <c r="H24" s="41">
        <v>5</v>
      </c>
      <c r="I24" s="41">
        <v>5</v>
      </c>
      <c r="J24" s="10"/>
    </row>
    <row r="25" s="3" customFormat="true" ht="28" customHeight="true" spans="1:10">
      <c r="A25" s="16"/>
      <c r="B25" s="17" t="s">
        <v>63</v>
      </c>
      <c r="C25" s="22" t="s">
        <v>64</v>
      </c>
      <c r="D25" s="18" t="s">
        <v>65</v>
      </c>
      <c r="E25" s="18" t="s">
        <v>65</v>
      </c>
      <c r="F25" s="42" t="s">
        <v>65</v>
      </c>
      <c r="G25" s="43"/>
      <c r="H25" s="39">
        <v>0</v>
      </c>
      <c r="I25" s="39">
        <v>0</v>
      </c>
      <c r="J25" s="10"/>
    </row>
    <row r="26" s="3" customFormat="true" ht="60" spans="1:10">
      <c r="A26" s="16"/>
      <c r="B26" s="19"/>
      <c r="C26" s="22" t="s">
        <v>66</v>
      </c>
      <c r="D26" s="18" t="s">
        <v>67</v>
      </c>
      <c r="E26" s="18" t="s">
        <v>68</v>
      </c>
      <c r="F26" s="42" t="s">
        <v>69</v>
      </c>
      <c r="G26" s="43"/>
      <c r="H26" s="39">
        <v>10</v>
      </c>
      <c r="I26" s="39">
        <v>9</v>
      </c>
      <c r="J26" s="53" t="s">
        <v>70</v>
      </c>
    </row>
    <row r="27" s="3" customFormat="true" ht="60" spans="1:10">
      <c r="A27" s="16"/>
      <c r="B27" s="19"/>
      <c r="C27" s="22" t="s">
        <v>71</v>
      </c>
      <c r="D27" s="18" t="s">
        <v>72</v>
      </c>
      <c r="E27" s="18" t="s">
        <v>68</v>
      </c>
      <c r="F27" s="42" t="s">
        <v>69</v>
      </c>
      <c r="G27" s="43"/>
      <c r="H27" s="39">
        <v>10</v>
      </c>
      <c r="I27" s="39">
        <v>9</v>
      </c>
      <c r="J27" s="54" t="s">
        <v>73</v>
      </c>
    </row>
    <row r="28" s="3" customFormat="true" ht="42" customHeight="true" spans="1:10">
      <c r="A28" s="16"/>
      <c r="B28" s="19"/>
      <c r="C28" s="22" t="s">
        <v>74</v>
      </c>
      <c r="D28" s="18" t="s">
        <v>65</v>
      </c>
      <c r="E28" s="18" t="s">
        <v>65</v>
      </c>
      <c r="F28" s="42" t="s">
        <v>65</v>
      </c>
      <c r="G28" s="43"/>
      <c r="H28" s="39">
        <v>0</v>
      </c>
      <c r="I28" s="39">
        <v>0</v>
      </c>
      <c r="J28" s="10"/>
    </row>
    <row r="29" s="3" customFormat="true" ht="49" customHeight="true" spans="1:10">
      <c r="A29" s="23"/>
      <c r="B29" s="24" t="s">
        <v>75</v>
      </c>
      <c r="C29" s="17" t="s">
        <v>76</v>
      </c>
      <c r="D29" s="18" t="s">
        <v>77</v>
      </c>
      <c r="E29" s="44" t="s">
        <v>78</v>
      </c>
      <c r="F29" s="45">
        <v>1</v>
      </c>
      <c r="G29" s="46"/>
      <c r="H29" s="39">
        <v>10</v>
      </c>
      <c r="I29" s="39">
        <v>10</v>
      </c>
      <c r="J29" s="10"/>
    </row>
    <row r="30" s="4" customFormat="true" ht="21" customHeight="true" spans="1:10">
      <c r="A30" s="25" t="s">
        <v>79</v>
      </c>
      <c r="B30" s="25"/>
      <c r="C30" s="25"/>
      <c r="D30" s="25"/>
      <c r="E30" s="25"/>
      <c r="F30" s="25"/>
      <c r="G30" s="25"/>
      <c r="H30" s="47">
        <f>SUM(H15:H29)+H8</f>
        <v>100</v>
      </c>
      <c r="I30" s="47">
        <f>SUM(I15:I29)+J8</f>
        <v>98</v>
      </c>
      <c r="J30" s="55"/>
    </row>
    <row r="31" ht="120" customHeight="true" spans="1:10">
      <c r="A31" s="26" t="s">
        <v>80</v>
      </c>
      <c r="B31" s="26"/>
      <c r="C31" s="26"/>
      <c r="D31" s="26"/>
      <c r="E31" s="48"/>
      <c r="F31" s="48"/>
      <c r="G31" s="26"/>
      <c r="H31" s="26"/>
      <c r="I31" s="48"/>
      <c r="J31" s="26"/>
    </row>
  </sheetData>
  <mergeCells count="44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4"/>
    <mergeCell ref="B25:B28"/>
    <mergeCell ref="C15:C18"/>
    <mergeCell ref="C19:C20"/>
    <mergeCell ref="C21:C22"/>
    <mergeCell ref="C23:C24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2019-04-13T18:20:00Z</dcterms:created>
  <dcterms:modified xsi:type="dcterms:W3CDTF">2024-06-11T14:11:01Z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3708BFA8A3D644A2A32DFD09F8F9EA06_12</vt:lpwstr>
  </property>
</Properties>
</file>