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<sst xmlns="http://schemas.openxmlformats.org/spreadsheetml/2006/main" count="92" uniqueCount="70">
  <si>
    <t>附件3</t>
  </si>
  <si>
    <t>项目支出绩效自评表</t>
  </si>
  <si>
    <t>（2023年度）</t>
  </si>
  <si>
    <t>项目名称</t>
  </si>
  <si>
    <t>北京市粮食行业先进集体和先进个人评选表彰活动</t>
  </si>
  <si>
    <t>主管部门</t>
  </si>
  <si>
    <t>北京市粮食和物资储备局</t>
  </si>
  <si>
    <t>实施单位</t>
  </si>
  <si>
    <t>项目负责人</t>
  </si>
  <si>
    <t>张瑞琪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</si>
  <si>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</si>
  <si>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</si>
  <si>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</si>
  <si>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</si>
  <si>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</si>
  <si>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</si>
  <si>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</si>
  <si>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</si>
  <si>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</si>
  <si>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</si>
  <si>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</si>
  <si>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</si>
  <si>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</si>
  <si>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</si>
  <si>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</si>
  <si>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</si>
  <si>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评选表彰北京市粮食行业先进集体43个、先进个人48名</t>
  </si>
  <si>
    <t>评选表彰北京市粮食行业先进集体27个、先进个人36名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</si>
  <si>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</si>
  <si>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</si>
  <si>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</si>
  <si>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</si>
  <si>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</si>
  <si>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</si>
  <si>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</si>
  <si>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</si>
  <si>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（30分）</t>
  </si>
  <si>
    <t>开展评选表彰活动</t>
  </si>
  <si>
    <t>1次</t>
  </si>
  <si>
    <t>评选表彰北京市粮食行业先进集体</t>
  </si>
  <si>
    <t>43个</t>
  </si>
  <si>
    <t>27个</t>
  </si>
  <si>
    <t>原因：材料审核过程中有不符合评选表彰条件的单位，取消其参评资格。
改进措施：将更加严格管控归口单位推荐报送材料。</t>
  </si>
  <si>
    <t>评选表彰北京市粮食行业先进个人</t>
  </si>
  <si>
    <t>48名</t>
  </si>
  <si>
    <t>36名</t>
  </si>
  <si>
    <t>原因：材料审核过程中有不符合评选表彰条件的个人，取消其参评资格。
改进措施：将更加严格管控归口单位推荐报送材料。</t>
  </si>
  <si>
    <t>质量指标
（10分）</t>
  </si>
  <si>
    <t>按照《北京市评比达标表彰活动管理实施细则》（京办发〔2020〕9号）等文件规定执行</t>
  </si>
  <si>
    <t>好坏</t>
  </si>
  <si>
    <t>好</t>
  </si>
  <si>
    <t>时效指标
（10分）</t>
  </si>
  <si>
    <t>项目完成时间</t>
  </si>
  <si>
    <t>2023年12月31日</t>
  </si>
  <si>
    <t>成本指标
（10分）</t>
  </si>
  <si>
    <t>评选表彰活动总成本</t>
  </si>
  <si>
    <t>≤7.785万元</t>
  </si>
  <si>
    <t>6.2442万元</t>
  </si>
  <si>
    <t>效
益
指
标
（30分）</t>
  </si>
  <si>
    <t>经济效益指标
（0分）</t>
  </si>
  <si>
    <t>无</t>
  </si>
  <si>
    <t>社会效益指标
（30分）</t>
  </si>
  <si>
    <t>加大宣传、表彰先进、树立典型，激发广大职工干事创业热情</t>
  </si>
  <si>
    <t>原因：宣传力度有待加强。
改进措施：进一步做好典型事迹宣传，更好发挥典型示范作用。</t>
  </si>
  <si>
    <t>生态效益指标
（0分）</t>
  </si>
  <si>
    <t>可持续影响指标
（0分）</t>
  </si>
  <si>
    <t>满意度指标
（0分）</t>
  </si>
  <si>
    <t>服务对象满意度指标
（0分）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</si>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</sst>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31" fontId="5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178" fontId="6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18" workbookViewId="0">
      <selection activeCell="I22" sqref="I22"/>
    </sheetView>
  </sheetViews>
  <sheetFormatPr defaultColWidth="9" defaultRowHeight="14"/>
  <cols>
    <col min="1" max="1" width="4" style="4" customWidth="1"/>
    <col min="2" max="2" width="8.1" style="4" customWidth="1"/>
    <col min="3" max="3" width="13.5" style="4" customWidth="1"/>
    <col min="4" max="4" width="19.5" style="4" customWidth="1"/>
    <col min="5" max="5" width="17.6" style="5" customWidth="1"/>
    <col min="6" max="6" width="13.4363636363636" style="5" customWidth="1"/>
    <col min="7" max="7" width="12.2727272727273" style="4" customWidth="1"/>
    <col min="8" max="8" width="8" style="4" customWidth="1"/>
    <col min="9" max="9" width="12.4363636363636" style="5" customWidth="1"/>
    <col min="10" max="10" width="18.1727272727273" style="4" customWidth="1"/>
  </cols>
  <sheetData>
    <row r="1" ht="27" customHeight="1" spans="1:10">
      <c r="A1" s="6" t="s">
        <v>0</v>
      </c>
      <c r="B1" s="6"/>
      <c r="C1" s="6"/>
      <c r="D1" s="6"/>
      <c r="E1" s="7"/>
      <c r="F1" s="7"/>
      <c r="G1" s="6"/>
      <c r="H1" s="6"/>
      <c r="I1" s="7"/>
      <c r="J1" s="6"/>
    </row>
    <row r="2" ht="2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17.25" customHeight="1" spans="1:10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</row>
    <row r="4" ht="18.75" customHeight="1" spans="1:10">
      <c r="A4" s="10" t="s">
        <v>3</v>
      </c>
      <c r="B4" s="10"/>
      <c r="C4" s="10"/>
      <c r="D4" s="10" t="s">
        <v>4</v>
      </c>
      <c r="E4" s="10"/>
      <c r="F4" s="10"/>
      <c r="G4" s="10"/>
      <c r="H4" s="10"/>
      <c r="I4" s="10"/>
      <c r="J4" s="10"/>
    </row>
    <row r="5" ht="18.75" customHeight="1" spans="1:10">
      <c r="A5" s="10" t="s">
        <v>5</v>
      </c>
      <c r="B5" s="10"/>
      <c r="C5" s="10"/>
      <c r="D5" s="10" t="s">
        <v>6</v>
      </c>
      <c r="E5" s="10"/>
      <c r="F5" s="10" t="s">
        <v>7</v>
      </c>
      <c r="G5" s="10"/>
      <c r="H5" s="10"/>
      <c r="I5" s="10" t="s">
        <v>6</v>
      </c>
      <c r="J5" s="10"/>
    </row>
    <row r="6" ht="18.75" customHeight="1" spans="1:10">
      <c r="A6" s="10" t="s">
        <v>8</v>
      </c>
      <c r="B6" s="10"/>
      <c r="C6" s="10"/>
      <c r="D6" s="10" t="s">
        <v>9</v>
      </c>
      <c r="E6" s="10"/>
      <c r="F6" s="10" t="s">
        <v>10</v>
      </c>
      <c r="G6" s="10"/>
      <c r="H6" s="10"/>
      <c r="I6" s="10">
        <v>55574719</v>
      </c>
      <c r="J6" s="10"/>
    </row>
    <row r="7" s="2" customFormat="1" ht="27" customHeight="1" spans="1:10">
      <c r="A7" s="10" t="s">
        <v>11</v>
      </c>
      <c r="B7" s="10"/>
      <c r="C7" s="10"/>
      <c r="D7" s="10"/>
      <c r="E7" s="10" t="s">
        <v>12</v>
      </c>
      <c r="F7" s="10" t="s">
        <v>13</v>
      </c>
      <c r="G7" s="10" t="s">
        <v>14</v>
      </c>
      <c r="H7" s="10" t="s">
        <v>15</v>
      </c>
      <c r="I7" s="10" t="s">
        <v>16</v>
      </c>
      <c r="J7" s="10" t="s">
        <v>17</v>
      </c>
    </row>
    <row r="8" ht="17.25" customHeight="1" spans="1:10">
      <c r="A8" s="10"/>
      <c r="B8" s="10"/>
      <c r="C8" s="10"/>
      <c r="D8" s="10" t="s">
        <v>18</v>
      </c>
      <c r="E8" s="11">
        <v>7.785</v>
      </c>
      <c r="F8" s="11">
        <v>7.785</v>
      </c>
      <c r="G8" s="11">
        <v>6.2442</v>
      </c>
      <c r="H8" s="12">
        <v>10</v>
      </c>
      <c r="I8" s="34">
        <f>G8/F8</f>
        <v>0.802080924855491</v>
      </c>
      <c r="J8" s="35">
        <f>H8*I8</f>
        <v>8.02080924855491</v>
      </c>
    </row>
    <row r="9" ht="17.25" customHeight="1" spans="1:10">
      <c r="A9" s="10"/>
      <c r="B9" s="10"/>
      <c r="C9" s="10"/>
      <c r="D9" s="10" t="s">
        <v>19</v>
      </c>
      <c r="E9" s="11">
        <v>7.785</v>
      </c>
      <c r="F9" s="11">
        <v>7.785</v>
      </c>
      <c r="G9" s="11">
        <v>6.2442</v>
      </c>
      <c r="H9" s="12" t="s">
        <v>20</v>
      </c>
      <c r="I9" s="34">
        <f t="shared" ref="I9:I11" si="0">G9/F9</f>
        <v>0.802080924855491</v>
      </c>
      <c r="J9" s="12" t="s">
        <v>20</v>
      </c>
    </row>
    <row r="10" ht="17.25" customHeight="1" spans="1:10">
      <c r="A10" s="10"/>
      <c r="B10" s="10"/>
      <c r="C10" s="10"/>
      <c r="D10" s="13" t="s">
        <v>21</v>
      </c>
      <c r="E10" s="11"/>
      <c r="F10" s="14"/>
      <c r="G10" s="15"/>
      <c r="H10" s="12" t="s">
        <v>20</v>
      </c>
      <c r="I10" s="34"/>
      <c r="J10" s="12" t="s">
        <v>20</v>
      </c>
    </row>
    <row r="11" ht="17.25" customHeight="1" spans="1:10">
      <c r="A11" s="10"/>
      <c r="B11" s="10"/>
      <c r="C11" s="10"/>
      <c r="D11" s="10" t="s">
        <v>22</v>
      </c>
      <c r="E11" s="15"/>
      <c r="F11" s="15"/>
      <c r="G11" s="15"/>
      <c r="H11" s="16" t="s">
        <v>20</v>
      </c>
      <c r="I11" s="36"/>
      <c r="J11" s="16" t="s">
        <v>20</v>
      </c>
    </row>
    <row r="12" s="2" customFormat="1" ht="21" customHeight="1" spans="1:10">
      <c r="A12" s="10" t="s">
        <v>23</v>
      </c>
      <c r="B12" s="10" t="s">
        <v>24</v>
      </c>
      <c r="C12" s="10"/>
      <c r="D12" s="10"/>
      <c r="E12" s="10"/>
      <c r="F12" s="10" t="s">
        <v>25</v>
      </c>
      <c r="G12" s="10"/>
      <c r="H12" s="10"/>
      <c r="I12" s="10"/>
      <c r="J12" s="10"/>
    </row>
    <row r="13" s="2" customFormat="1" ht="66" customHeight="1" spans="1:10">
      <c r="A13" s="10"/>
      <c r="B13" s="13" t="s">
        <v>26</v>
      </c>
      <c r="C13" s="17"/>
      <c r="D13" s="17"/>
      <c r="E13" s="18"/>
      <c r="F13" s="19" t="s">
        <v>27</v>
      </c>
      <c r="G13" s="20"/>
      <c r="H13" s="20"/>
      <c r="I13" s="20"/>
      <c r="J13" s="25"/>
    </row>
    <row r="14" s="3" customFormat="1" ht="32.25" customHeight="1" spans="1:10">
      <c r="A14" s="10" t="s">
        <v>28</v>
      </c>
      <c r="B14" s="10" t="s">
        <v>29</v>
      </c>
      <c r="C14" s="10" t="s">
        <v>30</v>
      </c>
      <c r="D14" s="10" t="s">
        <v>31</v>
      </c>
      <c r="E14" s="10" t="s">
        <v>32</v>
      </c>
      <c r="F14" s="13" t="s">
        <v>33</v>
      </c>
      <c r="G14" s="18"/>
      <c r="H14" s="13" t="s">
        <v>15</v>
      </c>
      <c r="I14" s="10" t="s">
        <v>17</v>
      </c>
      <c r="J14" s="10" t="s">
        <v>34</v>
      </c>
    </row>
    <row r="15" s="3" customFormat="1" ht="13" spans="1:10">
      <c r="A15" s="10"/>
      <c r="B15" s="21" t="s">
        <v>35</v>
      </c>
      <c r="C15" s="22" t="s">
        <v>36</v>
      </c>
      <c r="D15" s="23" t="s">
        <v>37</v>
      </c>
      <c r="E15" s="24" t="s">
        <v>38</v>
      </c>
      <c r="F15" s="19" t="s">
        <v>38</v>
      </c>
      <c r="G15" s="25"/>
      <c r="H15" s="24">
        <v>10</v>
      </c>
      <c r="I15" s="24">
        <v>10</v>
      </c>
      <c r="J15" s="10"/>
    </row>
    <row r="16" s="3" customFormat="1" ht="91" spans="1:10">
      <c r="A16" s="10"/>
      <c r="B16" s="26"/>
      <c r="C16" s="27"/>
      <c r="D16" s="23" t="s">
        <v>39</v>
      </c>
      <c r="E16" s="24" t="s">
        <v>40</v>
      </c>
      <c r="F16" s="19" t="s">
        <v>41</v>
      </c>
      <c r="G16" s="25"/>
      <c r="H16" s="24">
        <v>10</v>
      </c>
      <c r="I16" s="37">
        <f>H16*27/43</f>
        <v>6.27906976744186</v>
      </c>
      <c r="J16" s="38" t="s">
        <v>42</v>
      </c>
    </row>
    <row r="17" s="3" customFormat="1" ht="91" spans="1:10">
      <c r="A17" s="10"/>
      <c r="B17" s="26"/>
      <c r="C17" s="28"/>
      <c r="D17" s="23" t="s">
        <v>43</v>
      </c>
      <c r="E17" s="24" t="s">
        <v>44</v>
      </c>
      <c r="F17" s="19" t="s">
        <v>45</v>
      </c>
      <c r="G17" s="25"/>
      <c r="H17" s="24">
        <v>10</v>
      </c>
      <c r="I17" s="37">
        <f>H17*36/48</f>
        <v>7.5</v>
      </c>
      <c r="J17" s="38" t="s">
        <v>46</v>
      </c>
    </row>
    <row r="18" s="3" customFormat="1" ht="62" customHeight="1" spans="1:10">
      <c r="A18" s="10"/>
      <c r="B18" s="26"/>
      <c r="C18" s="22" t="s">
        <v>47</v>
      </c>
      <c r="D18" s="23" t="s">
        <v>48</v>
      </c>
      <c r="E18" s="23" t="s">
        <v>49</v>
      </c>
      <c r="F18" s="19" t="s">
        <v>50</v>
      </c>
      <c r="G18" s="25"/>
      <c r="H18" s="24">
        <v>10</v>
      </c>
      <c r="I18" s="24">
        <v>10</v>
      </c>
      <c r="J18" s="39"/>
    </row>
    <row r="19" s="3" customFormat="1" ht="26" spans="1:10">
      <c r="A19" s="10"/>
      <c r="B19" s="26"/>
      <c r="C19" s="22" t="s">
        <v>51</v>
      </c>
      <c r="D19" s="23" t="s">
        <v>52</v>
      </c>
      <c r="E19" s="23" t="s">
        <v>53</v>
      </c>
      <c r="F19" s="29">
        <v>45291</v>
      </c>
      <c r="G19" s="25"/>
      <c r="H19" s="24">
        <v>10</v>
      </c>
      <c r="I19" s="24">
        <v>10</v>
      </c>
      <c r="J19" s="39"/>
    </row>
    <row r="20" s="3" customFormat="1" ht="26" spans="1:10">
      <c r="A20" s="10"/>
      <c r="B20" s="26"/>
      <c r="C20" s="22" t="s">
        <v>54</v>
      </c>
      <c r="D20" s="23" t="s">
        <v>55</v>
      </c>
      <c r="E20" s="23" t="s">
        <v>56</v>
      </c>
      <c r="F20" s="19" t="s">
        <v>57</v>
      </c>
      <c r="G20" s="25"/>
      <c r="H20" s="24">
        <v>10</v>
      </c>
      <c r="I20" s="24">
        <v>10</v>
      </c>
      <c r="J20" s="39"/>
    </row>
    <row r="21" s="3" customFormat="1" ht="26" spans="1:10">
      <c r="A21" s="10"/>
      <c r="B21" s="21" t="s">
        <v>58</v>
      </c>
      <c r="C21" s="22" t="s">
        <v>59</v>
      </c>
      <c r="D21" s="23" t="s">
        <v>60</v>
      </c>
      <c r="E21" s="23" t="s">
        <v>60</v>
      </c>
      <c r="F21" s="19" t="s">
        <v>60</v>
      </c>
      <c r="G21" s="25"/>
      <c r="H21" s="24">
        <v>0</v>
      </c>
      <c r="I21" s="24">
        <v>0</v>
      </c>
      <c r="J21" s="39"/>
    </row>
    <row r="22" s="3" customFormat="1" ht="78" spans="1:10">
      <c r="A22" s="10"/>
      <c r="B22" s="26"/>
      <c r="C22" s="22" t="s">
        <v>61</v>
      </c>
      <c r="D22" s="23" t="s">
        <v>62</v>
      </c>
      <c r="E22" s="23" t="s">
        <v>49</v>
      </c>
      <c r="F22" s="19" t="s">
        <v>50</v>
      </c>
      <c r="G22" s="25"/>
      <c r="H22" s="24">
        <v>30</v>
      </c>
      <c r="I22" s="24">
        <v>29</v>
      </c>
      <c r="J22" s="39" t="s">
        <v>63</v>
      </c>
    </row>
    <row r="23" s="3" customFormat="1" ht="26" spans="1:10">
      <c r="A23" s="10"/>
      <c r="B23" s="26"/>
      <c r="C23" s="22" t="s">
        <v>64</v>
      </c>
      <c r="D23" s="23" t="s">
        <v>60</v>
      </c>
      <c r="E23" s="23" t="s">
        <v>60</v>
      </c>
      <c r="F23" s="19" t="s">
        <v>60</v>
      </c>
      <c r="G23" s="25"/>
      <c r="H23" s="24">
        <v>0</v>
      </c>
      <c r="I23" s="24">
        <v>0</v>
      </c>
      <c r="J23" s="10"/>
    </row>
    <row r="24" s="3" customFormat="1" ht="26" spans="1:10">
      <c r="A24" s="10"/>
      <c r="B24" s="26"/>
      <c r="C24" s="22" t="s">
        <v>65</v>
      </c>
      <c r="D24" s="23" t="s">
        <v>60</v>
      </c>
      <c r="E24" s="23" t="s">
        <v>60</v>
      </c>
      <c r="F24" s="19" t="s">
        <v>60</v>
      </c>
      <c r="G24" s="25"/>
      <c r="H24" s="24">
        <v>0</v>
      </c>
      <c r="I24" s="24">
        <v>0</v>
      </c>
      <c r="J24" s="10"/>
    </row>
    <row r="25" s="3" customFormat="1" ht="39" spans="1:10">
      <c r="A25" s="10"/>
      <c r="B25" s="21" t="s">
        <v>66</v>
      </c>
      <c r="C25" s="21" t="s">
        <v>67</v>
      </c>
      <c r="D25" s="23" t="s">
        <v>60</v>
      </c>
      <c r="E25" s="23" t="s">
        <v>60</v>
      </c>
      <c r="F25" s="19" t="s">
        <v>60</v>
      </c>
      <c r="G25" s="25"/>
      <c r="H25" s="24">
        <v>0</v>
      </c>
      <c r="I25" s="24">
        <v>0</v>
      </c>
      <c r="J25" s="10"/>
    </row>
    <row r="26" s="3" customFormat="1" ht="21" customHeight="1" spans="1:10">
      <c r="A26" s="30" t="s">
        <v>68</v>
      </c>
      <c r="B26" s="30"/>
      <c r="C26" s="30"/>
      <c r="D26" s="30"/>
      <c r="E26" s="30"/>
      <c r="F26" s="30"/>
      <c r="G26" s="30"/>
      <c r="H26" s="31">
        <f>SUM(H15:H25)+H8</f>
        <v>100</v>
      </c>
      <c r="I26" s="31">
        <f>SUM(I15:I25)+J8</f>
        <v>90.7998790159968</v>
      </c>
      <c r="J26" s="40"/>
    </row>
    <row r="27" ht="120" customHeight="1" spans="1:10">
      <c r="A27" s="32" t="s">
        <v>69</v>
      </c>
      <c r="B27" s="32"/>
      <c r="C27" s="32"/>
      <c r="D27" s="32"/>
      <c r="E27" s="33"/>
      <c r="F27" s="33"/>
      <c r="G27" s="32"/>
      <c r="H27" s="32"/>
      <c r="I27" s="33"/>
      <c r="J27" s="32"/>
    </row>
  </sheetData>
  <mergeCells count="37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5:C17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2019-04-12T02:20:00Z</dcterms:created>
  <dcterms:modified xsi:type="dcterms:W3CDTF">2024-05-30T05:45:03Z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051784C7456442819AC20CF6972F2076_12</vt:lpwstr>
  </property>
</Properties>
</file>