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<sst xmlns="http://schemas.openxmlformats.org/spreadsheetml/2006/main" count="118" uniqueCount="101">
  <si>
    <t>附件3</t>
  </si>
  <si>
    <t>项目支出绩效自评表</t>
  </si>
  <si>
    <t>（2023年度）</t>
  </si>
  <si>
    <t>项目名称</t>
  </si>
  <si>
    <t>救灾物资专用库房租赁费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</si>
  <si>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</si>
  <si>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</si>
  <si>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</si>
  <si>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</si>
  <si>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</si>
  <si>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</si>
  <si>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</si>
  <si>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</si>
  <si>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</si>
  <si>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</si>
  <si>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</si>
  <si>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</si>
  <si>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</si>
  <si>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</si>
  <si>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</si>
  <si>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</si>
  <si>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</si>
  <si>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</si>
  <si>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</si>
  <si>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</si>
  <si>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</si>
  <si>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</si>
  <si>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租用库房满足安置18万人基本生活需要的救灾物资及相关固定资产和消防器材，为我市救灾物资存放提供必要达标的存储条件，确保我市救灾物资安全存储率达到100％。</t>
  </si>
  <si>
    <t>租用救灾物资专用库房3个，分别为祥龙中心库20000平米、房山西南郊分库15000平米、延庆库3041平米；管理市级救灾物资数量148.6378万件，代储中央物资数量8.2001万件。救灾物资存储安全，管理有序，应急调运任务高效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</si>
  <si>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</si>
  <si>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</si>
  <si>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</si>
  <si>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</si>
  <si>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</si>
  <si>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</si>
  <si>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</si>
  <si>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</si>
  <si>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（29分）</t>
  </si>
  <si>
    <t>代储中央物资数量</t>
  </si>
  <si>
    <t>≥6.3万件</t>
  </si>
  <si>
    <t>8.2001万件</t>
  </si>
  <si>
    <t>原租赁救灾物资专用库房面积</t>
  </si>
  <si>
    <t>=35000平方米</t>
  </si>
  <si>
    <t>35000平方米</t>
  </si>
  <si>
    <t>管理市级救灾物资数量</t>
  </si>
  <si>
    <t>≥142.377万件</t>
  </si>
  <si>
    <t>148.6378万件</t>
  </si>
  <si>
    <t>延庆库房面积</t>
  </si>
  <si>
    <t>=3041平方米</t>
  </si>
  <si>
    <t>3041平方米</t>
  </si>
  <si>
    <t>租用救灾物资专用库房数量</t>
  </si>
  <si>
    <t>=3个</t>
  </si>
  <si>
    <t>3个</t>
  </si>
  <si>
    <t>新市级救灾物资中心库库房面积</t>
  </si>
  <si>
    <t>=20000平方米</t>
  </si>
  <si>
    <t>20000平方米</t>
  </si>
  <si>
    <t>新市级救灾物资京西分库库房面积</t>
  </si>
  <si>
    <t>=15000平方米</t>
  </si>
  <si>
    <t>15000平方米</t>
  </si>
  <si>
    <t>质量指标
（9分）</t>
  </si>
  <si>
    <t>救灾物资储存工作达到《北京市应急救灾物资储备管理办法（试行）》规定标准</t>
  </si>
  <si>
    <t>=100%</t>
  </si>
  <si>
    <t>救灾物资储存安全有序，符合《办法》规定标准</t>
  </si>
  <si>
    <t>原因：日常监管措施不明确，未按照合同约定内容组织验收。
改进措施：进一步加强对储备库日常监管，完善日常考核措施。</t>
  </si>
  <si>
    <t>救灾物资安全率</t>
  </si>
  <si>
    <t>救灾物资安全率100%</t>
  </si>
  <si>
    <t>专用库房达到丙二类标准</t>
  </si>
  <si>
    <t>≥100%</t>
  </si>
  <si>
    <t>租用库房全部达到丙二类标准</t>
  </si>
  <si>
    <t>时效指标
（2分）</t>
  </si>
  <si>
    <t>项目完成周期</t>
  </si>
  <si>
    <t>≤12月</t>
  </si>
  <si>
    <t>12月</t>
  </si>
  <si>
    <t>成本指标
（10分）</t>
  </si>
  <si>
    <t>救灾物资专用库房租赁成本</t>
  </si>
  <si>
    <t>≤2695.18354万元</t>
  </si>
  <si>
    <t>2694.933539万元</t>
  </si>
  <si>
    <t>单位租赁成本（每天）</t>
  </si>
  <si>
    <t>≤1.77元/平方米</t>
  </si>
  <si>
    <t>小于等于1.77元/平方米/天</t>
  </si>
  <si>
    <t>招标评审费</t>
  </si>
  <si>
    <t>≤0.25万元</t>
  </si>
  <si>
    <t>0万元</t>
  </si>
  <si>
    <t>效
益
指
标
（30分）</t>
  </si>
  <si>
    <t>经济效益指标
（0分）</t>
  </si>
  <si>
    <t>无</t>
  </si>
  <si>
    <t>社会效益指标
（20分）</t>
  </si>
  <si>
    <t>保证救灾物资及时调运要求</t>
  </si>
  <si>
    <t>≥90%</t>
  </si>
  <si>
    <t>原因：效益指标量化程度不足。  
改进措施：进一步细化、量化效益指标，明确效益指标内容。</t>
  </si>
  <si>
    <t>确保救灾物资存储规范、安全</t>
  </si>
  <si>
    <t>生态效益指标
（0分）</t>
  </si>
  <si>
    <t>可持续影响指标
（10分）</t>
  </si>
  <si>
    <t>减少物资安全隐患</t>
  </si>
  <si>
    <t>减少物资安全隐患，物资安全率100%</t>
  </si>
  <si>
    <t>满意度指标
（10分）</t>
  </si>
  <si>
    <t>服务对象满意度指标
（10分）</t>
  </si>
  <si>
    <t>主管处室处满意度</t>
  </si>
  <si>
    <t>原因：满意度指标设置不够全面。  
改进措施：进一步完善满意度指标，全面诠释满意度工作效果。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</si>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</sst>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0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1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  <xf numFmtId="0" fontId="7" fillId="0" borderId="1" xfId="49" applyNumberFormat="1" applyFont="1" applyFill="1" applyBorder="1" applyAlignment="1" quotePrefix="1">
      <alignment horizontal="center" vertical="center" wrapText="1"/>
    </xf>
    <xf numFmtId="9" fontId="7" fillId="0" borderId="1" xfId="49" applyNumberFormat="1" applyFont="1" applyFill="1" applyBorder="1" applyAlignment="1" quotePrefix="1">
      <alignment horizontal="center" vertical="center" wrapText="1"/>
    </xf>
    <xf numFmtId="49" fontId="7" fillId="0" borderId="1" xfId="49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6"/>
  <sheetViews>
    <sheetView tabSelected="1" view="pageBreakPreview" zoomScale="85" zoomScaleNormal="100" topLeftCell="A27" workbookViewId="0">
      <selection activeCell="H34" sqref="H15:H34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14.2545454545455" style="6" customWidth="1"/>
    <col min="6" max="6" width="11" style="6" customWidth="1"/>
    <col min="7" max="7" width="11" style="5" customWidth="1"/>
    <col min="8" max="8" width="8" style="5" customWidth="1"/>
    <col min="9" max="9" width="7.87272727272727" style="6" customWidth="1"/>
    <col min="10" max="10" width="19.6727272727273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29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55574707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1" t="s">
        <v>19</v>
      </c>
      <c r="E8" s="12">
        <v>2893.329816</v>
      </c>
      <c r="F8" s="12">
        <v>2695.18354</v>
      </c>
      <c r="G8" s="12">
        <v>2694.933539</v>
      </c>
      <c r="H8" s="13">
        <v>10</v>
      </c>
      <c r="I8" s="42">
        <f>G8/F8</f>
        <v>0.999907241567675</v>
      </c>
      <c r="J8" s="43">
        <f>H8*I8</f>
        <v>9.99907241567674</v>
      </c>
    </row>
    <row r="9" ht="17.25" customHeight="1" spans="1:10">
      <c r="A9" s="11"/>
      <c r="B9" s="11"/>
      <c r="C9" s="11"/>
      <c r="D9" s="11" t="s">
        <v>20</v>
      </c>
      <c r="E9" s="12">
        <v>2893.329816</v>
      </c>
      <c r="F9" s="14">
        <v>2695.18354</v>
      </c>
      <c r="G9" s="15">
        <v>2694.933539</v>
      </c>
      <c r="H9" s="13" t="s">
        <v>21</v>
      </c>
      <c r="I9" s="42">
        <f t="shared" ref="I9:I11" si="0">G9/F9</f>
        <v>0.999907241567675</v>
      </c>
      <c r="J9" s="13" t="s">
        <v>21</v>
      </c>
    </row>
    <row r="10" ht="17.25" customHeight="1" spans="1:10">
      <c r="A10" s="11"/>
      <c r="B10" s="11"/>
      <c r="C10" s="11"/>
      <c r="D10" s="16" t="s">
        <v>22</v>
      </c>
      <c r="E10" s="17"/>
      <c r="F10" s="18"/>
      <c r="G10" s="19"/>
      <c r="H10" s="13" t="s">
        <v>21</v>
      </c>
      <c r="I10" s="42"/>
      <c r="J10" s="13" t="s">
        <v>21</v>
      </c>
    </row>
    <row r="11" ht="17.25" customHeight="1" spans="1:10">
      <c r="A11" s="11"/>
      <c r="B11" s="11"/>
      <c r="C11" s="11"/>
      <c r="D11" s="11" t="s">
        <v>23</v>
      </c>
      <c r="E11" s="19"/>
      <c r="F11" s="19"/>
      <c r="G11" s="19"/>
      <c r="H11" s="20" t="s">
        <v>21</v>
      </c>
      <c r="I11" s="42"/>
      <c r="J11" s="20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21"/>
      <c r="B13" s="16" t="s">
        <v>27</v>
      </c>
      <c r="C13" s="22"/>
      <c r="D13" s="22"/>
      <c r="E13" s="23"/>
      <c r="F13" s="24" t="s">
        <v>28</v>
      </c>
      <c r="G13" s="25"/>
      <c r="H13" s="25"/>
      <c r="I13" s="25"/>
      <c r="J13" s="44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6" t="s">
        <v>34</v>
      </c>
      <c r="G14" s="23"/>
      <c r="H14" s="16" t="s">
        <v>16</v>
      </c>
      <c r="I14" s="11" t="s">
        <v>18</v>
      </c>
      <c r="J14" s="11" t="s">
        <v>35</v>
      </c>
    </row>
    <row r="15" s="4" customFormat="1" ht="19.5" customHeight="1" spans="1:10">
      <c r="A15" s="11"/>
      <c r="B15" s="26" t="s">
        <v>36</v>
      </c>
      <c r="C15" s="27" t="s">
        <v>37</v>
      </c>
      <c r="D15" s="28" t="s">
        <v>38</v>
      </c>
      <c r="E15" s="29" t="s">
        <v>39</v>
      </c>
      <c r="F15" s="28" t="s">
        <v>40</v>
      </c>
      <c r="G15" s="30"/>
      <c r="H15" s="29">
        <v>3</v>
      </c>
      <c r="I15" s="29">
        <v>3</v>
      </c>
      <c r="J15" s="45"/>
    </row>
    <row r="16" s="4" customFormat="1" ht="19.5" customHeight="1" spans="1:10">
      <c r="A16" s="11"/>
      <c r="B16" s="31"/>
      <c r="C16" s="32"/>
      <c r="D16" s="28" t="s">
        <v>41</v>
      </c>
      <c r="E16" s="52" t="s">
        <v>42</v>
      </c>
      <c r="F16" s="28" t="s">
        <v>43</v>
      </c>
      <c r="G16" s="30"/>
      <c r="H16" s="29">
        <v>5</v>
      </c>
      <c r="I16" s="29">
        <v>5</v>
      </c>
      <c r="J16" s="45"/>
    </row>
    <row r="17" s="4" customFormat="1" ht="19.5" customHeight="1" spans="1:10">
      <c r="A17" s="11"/>
      <c r="B17" s="31"/>
      <c r="C17" s="32"/>
      <c r="D17" s="28" t="s">
        <v>44</v>
      </c>
      <c r="E17" s="29" t="s">
        <v>45</v>
      </c>
      <c r="F17" s="28" t="s">
        <v>46</v>
      </c>
      <c r="G17" s="30"/>
      <c r="H17" s="29">
        <v>3</v>
      </c>
      <c r="I17" s="29">
        <v>3</v>
      </c>
      <c r="J17" s="45"/>
    </row>
    <row r="18" s="4" customFormat="1" ht="19.5" customHeight="1" spans="1:10">
      <c r="A18" s="11"/>
      <c r="B18" s="31"/>
      <c r="C18" s="32"/>
      <c r="D18" s="28" t="s">
        <v>47</v>
      </c>
      <c r="E18" s="52" t="s">
        <v>48</v>
      </c>
      <c r="F18" s="28" t="s">
        <v>49</v>
      </c>
      <c r="G18" s="30"/>
      <c r="H18" s="29">
        <v>5</v>
      </c>
      <c r="I18" s="29">
        <v>5</v>
      </c>
      <c r="J18" s="45"/>
    </row>
    <row r="19" s="4" customFormat="1" ht="19.5" customHeight="1" spans="1:10">
      <c r="A19" s="11"/>
      <c r="B19" s="31"/>
      <c r="C19" s="32"/>
      <c r="D19" s="28" t="s">
        <v>50</v>
      </c>
      <c r="E19" s="52" t="s">
        <v>51</v>
      </c>
      <c r="F19" s="28" t="s">
        <v>52</v>
      </c>
      <c r="G19" s="30"/>
      <c r="H19" s="29">
        <v>3</v>
      </c>
      <c r="I19" s="29">
        <v>3</v>
      </c>
      <c r="J19" s="45"/>
    </row>
    <row r="20" s="4" customFormat="1" ht="19.5" customHeight="1" spans="1:10">
      <c r="A20" s="11"/>
      <c r="B20" s="31"/>
      <c r="C20" s="32"/>
      <c r="D20" s="28" t="s">
        <v>53</v>
      </c>
      <c r="E20" s="52" t="s">
        <v>54</v>
      </c>
      <c r="F20" s="28" t="s">
        <v>55</v>
      </c>
      <c r="G20" s="30"/>
      <c r="H20" s="29">
        <v>5</v>
      </c>
      <c r="I20" s="29">
        <v>5</v>
      </c>
      <c r="J20" s="45"/>
    </row>
    <row r="21" s="4" customFormat="1" ht="19.5" customHeight="1" spans="1:10">
      <c r="A21" s="11"/>
      <c r="B21" s="31"/>
      <c r="C21" s="33"/>
      <c r="D21" s="28" t="s">
        <v>56</v>
      </c>
      <c r="E21" s="52" t="s">
        <v>57</v>
      </c>
      <c r="F21" s="28" t="s">
        <v>58</v>
      </c>
      <c r="G21" s="30"/>
      <c r="H21" s="29">
        <v>5</v>
      </c>
      <c r="I21" s="29">
        <v>5</v>
      </c>
      <c r="J21" s="45"/>
    </row>
    <row r="22" s="4" customFormat="1" ht="35" customHeight="1" spans="1:10">
      <c r="A22" s="11"/>
      <c r="B22" s="31"/>
      <c r="C22" s="27" t="s">
        <v>59</v>
      </c>
      <c r="D22" s="34" t="s">
        <v>60</v>
      </c>
      <c r="E22" s="53" t="s">
        <v>61</v>
      </c>
      <c r="F22" s="36" t="s">
        <v>62</v>
      </c>
      <c r="G22" s="30"/>
      <c r="H22" s="29">
        <v>3</v>
      </c>
      <c r="I22" s="29">
        <v>2</v>
      </c>
      <c r="J22" s="46" t="s">
        <v>63</v>
      </c>
    </row>
    <row r="23" s="4" customFormat="1" ht="19.5" customHeight="1" spans="1:10">
      <c r="A23" s="11"/>
      <c r="B23" s="31"/>
      <c r="C23" s="32"/>
      <c r="D23" s="34" t="s">
        <v>64</v>
      </c>
      <c r="E23" s="53" t="s">
        <v>61</v>
      </c>
      <c r="F23" s="36" t="s">
        <v>65</v>
      </c>
      <c r="G23" s="30"/>
      <c r="H23" s="29">
        <v>3</v>
      </c>
      <c r="I23" s="29">
        <v>2</v>
      </c>
      <c r="J23" s="47"/>
    </row>
    <row r="24" s="4" customFormat="1" ht="19.5" customHeight="1" spans="1:10">
      <c r="A24" s="11"/>
      <c r="B24" s="31"/>
      <c r="C24" s="33"/>
      <c r="D24" s="34" t="s">
        <v>66</v>
      </c>
      <c r="E24" s="35" t="s">
        <v>67</v>
      </c>
      <c r="F24" s="36" t="s">
        <v>68</v>
      </c>
      <c r="G24" s="30"/>
      <c r="H24" s="29">
        <v>3</v>
      </c>
      <c r="I24" s="29">
        <v>2</v>
      </c>
      <c r="J24" s="48"/>
    </row>
    <row r="25" s="4" customFormat="1" ht="39" customHeight="1" spans="1:10">
      <c r="A25" s="11"/>
      <c r="B25" s="31"/>
      <c r="C25" s="27" t="s">
        <v>69</v>
      </c>
      <c r="D25" s="34" t="s">
        <v>70</v>
      </c>
      <c r="E25" s="34" t="s">
        <v>71</v>
      </c>
      <c r="F25" s="28" t="s">
        <v>72</v>
      </c>
      <c r="G25" s="30"/>
      <c r="H25" s="29">
        <v>2</v>
      </c>
      <c r="I25" s="29">
        <v>2</v>
      </c>
      <c r="J25" s="49"/>
    </row>
    <row r="26" s="4" customFormat="1" ht="19.5" customHeight="1" spans="1:10">
      <c r="A26" s="11"/>
      <c r="B26" s="31"/>
      <c r="C26" s="27" t="s">
        <v>73</v>
      </c>
      <c r="D26" s="34" t="s">
        <v>74</v>
      </c>
      <c r="E26" s="34" t="s">
        <v>75</v>
      </c>
      <c r="F26" s="28" t="s">
        <v>76</v>
      </c>
      <c r="G26" s="30"/>
      <c r="H26" s="29">
        <v>6</v>
      </c>
      <c r="I26" s="29">
        <v>6</v>
      </c>
      <c r="J26" s="45"/>
    </row>
    <row r="27" s="4" customFormat="1" ht="19.5" customHeight="1" spans="1:10">
      <c r="A27" s="11"/>
      <c r="B27" s="31"/>
      <c r="C27" s="32"/>
      <c r="D27" s="34" t="s">
        <v>77</v>
      </c>
      <c r="E27" s="34" t="s">
        <v>78</v>
      </c>
      <c r="F27" s="28" t="s">
        <v>79</v>
      </c>
      <c r="G27" s="30"/>
      <c r="H27" s="29">
        <v>2</v>
      </c>
      <c r="I27" s="29">
        <v>2</v>
      </c>
      <c r="J27" s="45"/>
    </row>
    <row r="28" s="4" customFormat="1" ht="19.5" customHeight="1" spans="1:10">
      <c r="A28" s="11"/>
      <c r="B28" s="37"/>
      <c r="C28" s="33"/>
      <c r="D28" s="34" t="s">
        <v>80</v>
      </c>
      <c r="E28" s="34" t="s">
        <v>81</v>
      </c>
      <c r="F28" s="28" t="s">
        <v>82</v>
      </c>
      <c r="G28" s="30"/>
      <c r="H28" s="29">
        <v>2</v>
      </c>
      <c r="I28" s="29">
        <v>2</v>
      </c>
      <c r="J28" s="45"/>
    </row>
    <row r="29" s="4" customFormat="1" ht="31" customHeight="1" spans="1:10">
      <c r="A29" s="11"/>
      <c r="B29" s="26" t="s">
        <v>83</v>
      </c>
      <c r="C29" s="27" t="s">
        <v>84</v>
      </c>
      <c r="D29" s="34" t="s">
        <v>85</v>
      </c>
      <c r="E29" s="34" t="s">
        <v>85</v>
      </c>
      <c r="F29" s="28" t="s">
        <v>85</v>
      </c>
      <c r="G29" s="30"/>
      <c r="H29" s="29">
        <v>0</v>
      </c>
      <c r="I29" s="29">
        <v>0</v>
      </c>
      <c r="J29" s="45"/>
    </row>
    <row r="30" s="4" customFormat="1" ht="37" customHeight="1" spans="1:10">
      <c r="A30" s="11"/>
      <c r="B30" s="31"/>
      <c r="C30" s="27" t="s">
        <v>86</v>
      </c>
      <c r="D30" s="34" t="s">
        <v>87</v>
      </c>
      <c r="E30" s="34" t="s">
        <v>88</v>
      </c>
      <c r="F30" s="36">
        <v>1</v>
      </c>
      <c r="G30" s="30"/>
      <c r="H30" s="29">
        <v>10</v>
      </c>
      <c r="I30" s="29">
        <v>6.5</v>
      </c>
      <c r="J30" s="46" t="s">
        <v>89</v>
      </c>
    </row>
    <row r="31" s="4" customFormat="1" ht="34" customHeight="1" spans="1:10">
      <c r="A31" s="11"/>
      <c r="B31" s="31"/>
      <c r="C31" s="33"/>
      <c r="D31" s="34" t="s">
        <v>90</v>
      </c>
      <c r="E31" s="54" t="s">
        <v>61</v>
      </c>
      <c r="F31" s="36">
        <v>1</v>
      </c>
      <c r="G31" s="30"/>
      <c r="H31" s="29">
        <v>10</v>
      </c>
      <c r="I31" s="29">
        <v>6.5</v>
      </c>
      <c r="J31" s="48"/>
    </row>
    <row r="32" s="4" customFormat="1" ht="32" customHeight="1" spans="1:10">
      <c r="A32" s="11"/>
      <c r="B32" s="31"/>
      <c r="C32" s="27" t="s">
        <v>91</v>
      </c>
      <c r="D32" s="34" t="s">
        <v>85</v>
      </c>
      <c r="E32" s="34" t="s">
        <v>85</v>
      </c>
      <c r="F32" s="28" t="s">
        <v>85</v>
      </c>
      <c r="G32" s="30"/>
      <c r="H32" s="29">
        <v>0</v>
      </c>
      <c r="I32" s="29">
        <v>0</v>
      </c>
      <c r="J32" s="49"/>
    </row>
    <row r="33" s="4" customFormat="1" ht="32" customHeight="1" spans="1:10">
      <c r="A33" s="11"/>
      <c r="B33" s="31"/>
      <c r="C33" s="27" t="s">
        <v>92</v>
      </c>
      <c r="D33" s="34" t="s">
        <v>93</v>
      </c>
      <c r="E33" s="34" t="s">
        <v>88</v>
      </c>
      <c r="F33" s="36" t="s">
        <v>94</v>
      </c>
      <c r="G33" s="30"/>
      <c r="H33" s="29">
        <v>10</v>
      </c>
      <c r="I33" s="29">
        <v>10</v>
      </c>
      <c r="J33" s="49"/>
    </row>
    <row r="34" s="4" customFormat="1" ht="75" customHeight="1" spans="1:10">
      <c r="A34" s="11"/>
      <c r="B34" s="26" t="s">
        <v>95</v>
      </c>
      <c r="C34" s="26" t="s">
        <v>96</v>
      </c>
      <c r="D34" s="34" t="s">
        <v>97</v>
      </c>
      <c r="E34" s="34" t="s">
        <v>88</v>
      </c>
      <c r="F34" s="36">
        <v>1</v>
      </c>
      <c r="G34" s="30"/>
      <c r="H34" s="29">
        <v>10</v>
      </c>
      <c r="I34" s="29">
        <v>7</v>
      </c>
      <c r="J34" s="50" t="s">
        <v>98</v>
      </c>
    </row>
    <row r="35" s="4" customFormat="1" ht="21" customHeight="1" spans="1:10">
      <c r="A35" s="38" t="s">
        <v>99</v>
      </c>
      <c r="B35" s="38"/>
      <c r="C35" s="38"/>
      <c r="D35" s="38"/>
      <c r="E35" s="38"/>
      <c r="F35" s="38"/>
      <c r="G35" s="38"/>
      <c r="H35" s="39">
        <f>SUM(H15:H34)+H8</f>
        <v>100</v>
      </c>
      <c r="I35" s="39">
        <f>SUM(I15:I34)+J8</f>
        <v>86.9990724156767</v>
      </c>
      <c r="J35" s="51" t="s">
        <v>21</v>
      </c>
    </row>
    <row r="36" ht="120" customHeight="1" spans="1:10">
      <c r="A36" s="40" t="s">
        <v>100</v>
      </c>
      <c r="B36" s="40"/>
      <c r="C36" s="40"/>
      <c r="D36" s="40"/>
      <c r="E36" s="41"/>
      <c r="F36" s="41"/>
      <c r="G36" s="40"/>
      <c r="H36" s="40"/>
      <c r="I36" s="41"/>
      <c r="J36" s="40"/>
    </row>
  </sheetData>
  <mergeCells count="5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8"/>
    <mergeCell ref="B29:B33"/>
    <mergeCell ref="C15:C21"/>
    <mergeCell ref="C22:C24"/>
    <mergeCell ref="C26:C28"/>
    <mergeCell ref="C30:C31"/>
    <mergeCell ref="J22:J24"/>
    <mergeCell ref="J30:J31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2019-04-13T18:20:00Z</dcterms:created>
  <dcterms:modified xsi:type="dcterms:W3CDTF">2024-05-30T01:47:24Z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A56FE473B6E14B5E824741AA4AFC8521_12</vt:lpwstr>
  </property>
</Properties>
</file>