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<sst xmlns="http://schemas.openxmlformats.org/spreadsheetml/2006/main" count="103" uniqueCount="85">
  <si>
    <t>附件3</t>
  </si>
  <si>
    <t>项目支出绩效自评表</t>
  </si>
  <si>
    <t>（2023年度）</t>
  </si>
  <si>
    <t>项目名称</t>
  </si>
  <si>
    <t>市储备粮质量抽查</t>
  </si>
  <si>
    <t>主管部门</t>
  </si>
  <si>
    <t>北京市粮食和物资储备局</t>
  </si>
  <si>
    <t>实施单位</t>
  </si>
  <si>
    <t>项目负责人</t>
  </si>
  <si>
    <t>张丙虎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</si>
  <si>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</si>
  <si>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</si>
  <si>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</si>
  <si>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</si>
  <si>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</si>
  <si>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</si>
  <si>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</si>
  <si>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</si>
  <si>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</si>
  <si>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</si>
  <si>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</si>
  <si>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</si>
  <si>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</si>
  <si>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
度
总
体
目
标</t>
  </si>
  <si>
    <t>预期目标</t>
  </si>
  <si>
    <t>实际完成情况</t>
  </si>
  <si>
    <t>通过质量抽查，掌握市储备粮质量情况，对抽查发现的质量不达标、储存品质不宜存等质量问题，反馈承储企业进行整改。对质量不达标的粮食，及时采取处置措施，加强粮情监测，确保储存安全和质量安全，对储存品质不宜存粮食按照相关规定进行妥善处置，结合年度轮换计划报请轮换，为市储备粮的适时轮换提供质量数据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</si>
  <si>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</si>
  <si>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</si>
  <si>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</si>
  <si>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</si>
  <si>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</si>
  <si>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</si>
  <si>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</si>
  <si>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（50分）</t>
  </si>
  <si>
    <t>数量指标
（10分）</t>
  </si>
  <si>
    <r>
      <rPr>
        <sz val="9"/>
        <rFont val="宋体"/>
        <charset val="134"/>
      </rPr>
      <t>市储备粮抽查数量</t>
    </r>
  </si>
  <si>
    <t>≤46万吨</t>
  </si>
  <si>
    <t>46万吨</t>
  </si>
  <si>
    <r>
      <rPr>
        <sz val="9"/>
        <rFont val="宋体"/>
        <charset val="134"/>
      </rPr>
      <t>撰写抽查报告数量</t>
    </r>
  </si>
  <si>
    <t>=2份</t>
  </si>
  <si>
    <t>2份</t>
  </si>
  <si>
    <r>
      <rPr>
        <sz val="9"/>
        <rFont val="宋体"/>
        <charset val="134"/>
      </rPr>
      <t>市储备粮质量情况抽查次数</t>
    </r>
  </si>
  <si>
    <t>=2次</t>
  </si>
  <si>
    <t>2次</t>
  </si>
  <si>
    <t>质量指标
（10分）</t>
  </si>
  <si>
    <t>基础质量指标和储存品质指标覆盖率</t>
  </si>
  <si>
    <t>=100%</t>
  </si>
  <si>
    <t>质量抽查完成率</t>
  </si>
  <si>
    <t>≥95%</t>
  </si>
  <si>
    <t>时效指标
（20分）</t>
  </si>
  <si>
    <r>
      <rPr>
        <sz val="9"/>
        <rFont val="宋体"/>
        <charset val="134"/>
      </rPr>
      <t>上半年抽查布置工作完成期限</t>
    </r>
  </si>
  <si>
    <t>≤3月</t>
  </si>
  <si>
    <t>3月</t>
  </si>
  <si>
    <r>
      <rPr>
        <sz val="9"/>
        <rFont val="宋体"/>
        <charset val="134"/>
      </rPr>
      <t>下半年抽查布置工作完成期限</t>
    </r>
  </si>
  <si>
    <t>≤9月</t>
  </si>
  <si>
    <t>9月</t>
  </si>
  <si>
    <r>
      <rPr>
        <sz val="9"/>
        <rFont val="宋体"/>
        <charset val="134"/>
      </rPr>
      <t>上半年抽查工作完成并撰写报告期限</t>
    </r>
  </si>
  <si>
    <t>≤6月</t>
  </si>
  <si>
    <t>6月</t>
  </si>
  <si>
    <r>
      <rPr>
        <sz val="9"/>
        <rFont val="宋体"/>
        <charset val="134"/>
      </rPr>
      <t>下半年抽查工作完成并撰写报告期限</t>
    </r>
  </si>
  <si>
    <t>≤12月</t>
  </si>
  <si>
    <t>12月</t>
  </si>
  <si>
    <t>成本指标
（10分）</t>
  </si>
  <si>
    <r>
      <rPr>
        <sz val="9"/>
        <rFont val="宋体"/>
        <charset val="134"/>
      </rPr>
      <t>市储备粮质量抽查成本</t>
    </r>
  </si>
  <si>
    <t>≤69万</t>
  </si>
  <si>
    <t>69万</t>
  </si>
  <si>
    <r>
      <rPr>
        <sz val="9"/>
        <rFont val="宋体"/>
        <charset val="134"/>
      </rPr>
      <t>市储备粮质量抽查单位成本</t>
    </r>
  </si>
  <si>
    <t>1.5元</t>
  </si>
  <si>
    <t>效
益
指
标
（30分）</t>
  </si>
  <si>
    <t>经济效益指标
（0分）</t>
  </si>
  <si>
    <t>无</t>
  </si>
  <si>
    <t>社会效益指标
（30分）</t>
  </si>
  <si>
    <t>掌握市储备粮质量状况，发现问题及时处置，确保储存安全和质量安全，为市储备粮的适时轮换提供质量数据</t>
  </si>
  <si>
    <t>优良中低差</t>
  </si>
  <si>
    <t>优</t>
  </si>
  <si>
    <t>原因：市储备粮整体质量呈现效果不够突出。
改进措施：加强统筹安排，进一步提升市储备粮整体质量呈现效果。</t>
  </si>
  <si>
    <t>可持续影响指标
（0分）</t>
  </si>
  <si>
    <t>生态效益指标
（0分）</t>
  </si>
  <si>
    <t>满意度指标
（10分）</t>
  </si>
  <si>
    <t>服务对象满意度指标
（10分）</t>
  </si>
  <si>
    <t>承储企业满意度</t>
  </si>
  <si>
    <t>≥90%</t>
  </si>
  <si>
    <t>总分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</si>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</sst>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00_ "/>
    <numFmt numFmtId="178" formatCode="0_);[Red]\(0\)"/>
    <numFmt numFmtId="179" formatCode="0.000000_ "/>
  </numFmts>
  <fonts count="31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4"/>
      <color indexed="8"/>
      <name val="方正黑体_GBK"/>
      <charset val="134"/>
    </font>
    <font>
      <sz val="16"/>
      <color indexed="8"/>
      <name val="黑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9"/>
      <color rgb="FF000000"/>
      <name val="宋体"/>
      <charset val="134"/>
    </font>
    <font>
      <sz val="9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rgb="FFC2C3C4"/>
      </right>
      <top/>
      <bottom style="thin">
        <color rgb="FFC2C3C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12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15" applyNumberFormat="0" applyAlignment="0" applyProtection="0">
      <alignment vertical="center"/>
    </xf>
    <xf numFmtId="0" fontId="20" fillId="5" borderId="16" applyNumberFormat="0" applyAlignment="0" applyProtection="0">
      <alignment vertical="center"/>
    </xf>
    <xf numFmtId="0" fontId="21" fillId="5" borderId="15" applyNumberFormat="0" applyAlignment="0" applyProtection="0">
      <alignment vertical="center"/>
    </xf>
    <xf numFmtId="0" fontId="22" fillId="6" borderId="17" applyNumberFormat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30" fillId="0" borderId="0"/>
  </cellStyleXfs>
  <cellXfs count="51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6" fontId="5" fillId="0" borderId="1" xfId="1" applyNumberFormat="1" applyFont="1" applyBorder="1" applyAlignment="1">
      <alignment horizontal="center" vertical="center" wrapText="1"/>
    </xf>
    <xf numFmtId="177" fontId="5" fillId="0" borderId="1" xfId="1" applyNumberFormat="1" applyFont="1" applyBorder="1" applyAlignment="1">
      <alignment horizontal="center" vertical="center" wrapText="1"/>
    </xf>
    <xf numFmtId="178" fontId="5" fillId="0" borderId="1" xfId="3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79" fontId="5" fillId="0" borderId="1" xfId="1" applyNumberFormat="1" applyFont="1" applyBorder="1" applyAlignment="1">
      <alignment horizontal="center" vertical="center" wrapText="1"/>
    </xf>
    <xf numFmtId="179" fontId="5" fillId="0" borderId="1" xfId="1" applyNumberFormat="1" applyFont="1" applyFill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 wrapText="1"/>
    </xf>
    <xf numFmtId="178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6" fillId="0" borderId="1" xfId="49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49" applyNumberFormat="1" applyFont="1" applyFill="1" applyBorder="1" applyAlignment="1">
      <alignment horizontal="center" vertical="center" wrapText="1"/>
    </xf>
    <xf numFmtId="49" fontId="6" fillId="0" borderId="2" xfId="49" applyNumberFormat="1" applyFont="1" applyFill="1" applyBorder="1" applyAlignment="1">
      <alignment horizontal="center" vertical="center" wrapText="1"/>
    </xf>
    <xf numFmtId="49" fontId="6" fillId="0" borderId="4" xfId="49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49" fontId="6" fillId="0" borderId="6" xfId="49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49" fontId="6" fillId="0" borderId="8" xfId="49" applyNumberFormat="1" applyFont="1" applyFill="1" applyBorder="1" applyAlignment="1">
      <alignment horizontal="center" vertical="center" wrapText="1"/>
    </xf>
    <xf numFmtId="9" fontId="5" fillId="0" borderId="9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49" applyNumberFormat="1" applyFont="1" applyFill="1" applyBorder="1" applyAlignment="1">
      <alignment horizontal="center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center" vertical="center" wrapText="1"/>
    </xf>
    <xf numFmtId="10" fontId="5" fillId="0" borderId="1" xfId="1" applyNumberFormat="1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6" fillId="2" borderId="1" xfId="49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76" fontId="9" fillId="0" borderId="1" xfId="0" applyNumberFormat="1" applyFont="1" applyBorder="1" applyAlignment="1">
      <alignment horizontal="center" vertical="center" wrapText="1"/>
    </xf>
    <xf numFmtId="43" fontId="9" fillId="0" borderId="1" xfId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2"/>
  <sheetViews>
    <sheetView tabSelected="1" view="pageBreakPreview" zoomScale="85" zoomScaleNormal="130" topLeftCell="A26" workbookViewId="0">
      <selection activeCell="D30" sqref="D30"/>
    </sheetView>
  </sheetViews>
  <sheetFormatPr defaultColWidth="9" defaultRowHeight="14"/>
  <cols>
    <col min="1" max="1" width="4" style="5" customWidth="1"/>
    <col min="2" max="2" width="8.74545454545455" style="5" customWidth="1"/>
    <col min="3" max="3" width="13.5" style="5" customWidth="1"/>
    <col min="4" max="4" width="19.5" style="5" customWidth="1"/>
    <col min="5" max="5" width="9.74545454545455" style="6" customWidth="1"/>
    <col min="6" max="6" width="9.61818181818182" style="6" customWidth="1"/>
    <col min="7" max="7" width="12.9727272727273" style="5" customWidth="1"/>
    <col min="8" max="8" width="8" style="5" customWidth="1"/>
    <col min="9" max="9" width="7.87272727272727" style="6" customWidth="1"/>
    <col min="10" max="10" width="18.3727272727273" style="5" customWidth="1"/>
  </cols>
  <sheetData>
    <row r="1" ht="27" customHeight="1" spans="1:10">
      <c r="A1" s="7" t="s">
        <v>0</v>
      </c>
      <c r="B1" s="7"/>
      <c r="C1" s="7"/>
      <c r="D1" s="7"/>
      <c r="E1" s="8"/>
      <c r="F1" s="8"/>
      <c r="G1" s="7"/>
      <c r="H1" s="7"/>
      <c r="I1" s="8"/>
      <c r="J1" s="7"/>
    </row>
    <row r="2" ht="21" spans="1:10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</row>
    <row r="3" s="1" customFormat="1" ht="17.25" customHeight="1" spans="1:10">
      <c r="A3" s="10" t="s">
        <v>2</v>
      </c>
      <c r="B3" s="10"/>
      <c r="C3" s="10"/>
      <c r="D3" s="10"/>
      <c r="E3" s="10"/>
      <c r="F3" s="10"/>
      <c r="G3" s="10"/>
      <c r="H3" s="10"/>
      <c r="I3" s="10"/>
      <c r="J3" s="10"/>
    </row>
    <row r="4" ht="18.75" customHeight="1" spans="1:10">
      <c r="A4" s="11" t="s">
        <v>3</v>
      </c>
      <c r="B4" s="11"/>
      <c r="C4" s="11"/>
      <c r="D4" s="11" t="s">
        <v>4</v>
      </c>
      <c r="E4" s="11"/>
      <c r="F4" s="11"/>
      <c r="G4" s="11"/>
      <c r="H4" s="11"/>
      <c r="I4" s="11"/>
      <c r="J4" s="11"/>
    </row>
    <row r="5" ht="18.75" customHeight="1" spans="1:10">
      <c r="A5" s="11" t="s">
        <v>5</v>
      </c>
      <c r="B5" s="11"/>
      <c r="C5" s="11"/>
      <c r="D5" s="11" t="s">
        <v>6</v>
      </c>
      <c r="E5" s="11"/>
      <c r="F5" s="11" t="s">
        <v>7</v>
      </c>
      <c r="G5" s="11"/>
      <c r="H5" s="11"/>
      <c r="I5" s="11" t="s">
        <v>6</v>
      </c>
      <c r="J5" s="11"/>
    </row>
    <row r="6" ht="18.75" customHeight="1" spans="1:10">
      <c r="A6" s="11" t="s">
        <v>8</v>
      </c>
      <c r="B6" s="11"/>
      <c r="C6" s="11"/>
      <c r="D6" s="11" t="s">
        <v>9</v>
      </c>
      <c r="E6" s="11"/>
      <c r="F6" s="11" t="s">
        <v>10</v>
      </c>
      <c r="G6" s="11"/>
      <c r="H6" s="11"/>
      <c r="I6" s="11">
        <v>55574737</v>
      </c>
      <c r="J6" s="11"/>
    </row>
    <row r="7" s="2" customFormat="1" ht="27" customHeight="1" spans="1:10">
      <c r="A7" s="11" t="s">
        <v>11</v>
      </c>
      <c r="B7" s="11"/>
      <c r="C7" s="11"/>
      <c r="D7" s="11"/>
      <c r="E7" s="11" t="s">
        <v>12</v>
      </c>
      <c r="F7" s="11" t="s">
        <v>13</v>
      </c>
      <c r="G7" s="11" t="s">
        <v>14</v>
      </c>
      <c r="H7" s="11" t="s">
        <v>15</v>
      </c>
      <c r="I7" s="11" t="s">
        <v>16</v>
      </c>
      <c r="J7" s="11" t="s">
        <v>17</v>
      </c>
    </row>
    <row r="8" ht="17.25" customHeight="1" spans="1:10">
      <c r="A8" s="11"/>
      <c r="B8" s="11"/>
      <c r="C8" s="11"/>
      <c r="D8" s="11" t="s">
        <v>18</v>
      </c>
      <c r="E8" s="12">
        <v>69</v>
      </c>
      <c r="F8" s="12">
        <v>69</v>
      </c>
      <c r="G8" s="13">
        <v>68.99968</v>
      </c>
      <c r="H8" s="14">
        <v>10</v>
      </c>
      <c r="I8" s="45">
        <f>G8/F8</f>
        <v>0.999995362318841</v>
      </c>
      <c r="J8" s="12">
        <f>H8*I8</f>
        <v>9.99995362318841</v>
      </c>
    </row>
    <row r="9" ht="17.25" customHeight="1" spans="1:10">
      <c r="A9" s="11"/>
      <c r="B9" s="11"/>
      <c r="C9" s="11"/>
      <c r="D9" s="11" t="s">
        <v>19</v>
      </c>
      <c r="E9" s="12">
        <v>69</v>
      </c>
      <c r="F9" s="12">
        <v>69</v>
      </c>
      <c r="G9" s="13">
        <v>68.99968</v>
      </c>
      <c r="H9" s="14" t="s">
        <v>20</v>
      </c>
      <c r="I9" s="45">
        <f t="shared" ref="I9:I11" si="0">G9/F9</f>
        <v>0.999995362318841</v>
      </c>
      <c r="J9" s="14" t="s">
        <v>20</v>
      </c>
    </row>
    <row r="10" ht="17.25" customHeight="1" spans="1:10">
      <c r="A10" s="11"/>
      <c r="B10" s="11"/>
      <c r="C10" s="11"/>
      <c r="D10" s="15" t="s">
        <v>21</v>
      </c>
      <c r="E10" s="16"/>
      <c r="F10" s="17"/>
      <c r="G10" s="18"/>
      <c r="H10" s="14" t="s">
        <v>20</v>
      </c>
      <c r="I10" s="45"/>
      <c r="J10" s="14" t="s">
        <v>20</v>
      </c>
    </row>
    <row r="11" ht="17.25" customHeight="1" spans="1:10">
      <c r="A11" s="11"/>
      <c r="B11" s="11"/>
      <c r="C11" s="11"/>
      <c r="D11" s="11" t="s">
        <v>22</v>
      </c>
      <c r="E11" s="18"/>
      <c r="F11" s="18"/>
      <c r="G11" s="18"/>
      <c r="H11" s="19" t="s">
        <v>20</v>
      </c>
      <c r="I11" s="45"/>
      <c r="J11" s="19" t="s">
        <v>20</v>
      </c>
    </row>
    <row r="12" ht="21" customHeight="1" spans="1:10">
      <c r="A12" s="11" t="s">
        <v>23</v>
      </c>
      <c r="B12" s="11" t="s">
        <v>24</v>
      </c>
      <c r="C12" s="11"/>
      <c r="D12" s="11"/>
      <c r="E12" s="11"/>
      <c r="F12" s="11" t="s">
        <v>25</v>
      </c>
      <c r="G12" s="11"/>
      <c r="H12" s="11"/>
      <c r="I12" s="11"/>
      <c r="J12" s="11"/>
    </row>
    <row r="13" ht="81.75" customHeight="1" spans="1:10">
      <c r="A13" s="20"/>
      <c r="B13" s="21" t="s">
        <v>26</v>
      </c>
      <c r="C13" s="22"/>
      <c r="D13" s="22"/>
      <c r="E13" s="23"/>
      <c r="F13" s="24" t="s">
        <v>26</v>
      </c>
      <c r="G13" s="25"/>
      <c r="H13" s="25"/>
      <c r="I13" s="25"/>
      <c r="J13" s="36"/>
    </row>
    <row r="14" s="3" customFormat="1" ht="44" customHeight="1" spans="1:10">
      <c r="A14" s="11" t="s">
        <v>27</v>
      </c>
      <c r="B14" s="11" t="s">
        <v>28</v>
      </c>
      <c r="C14" s="11" t="s">
        <v>29</v>
      </c>
      <c r="D14" s="11" t="s">
        <v>30</v>
      </c>
      <c r="E14" s="11" t="s">
        <v>31</v>
      </c>
      <c r="F14" s="11" t="s">
        <v>32</v>
      </c>
      <c r="G14" s="11"/>
      <c r="H14" s="15" t="s">
        <v>15</v>
      </c>
      <c r="I14" s="11" t="s">
        <v>17</v>
      </c>
      <c r="J14" s="11" t="s">
        <v>33</v>
      </c>
    </row>
    <row r="15" s="4" customFormat="1" ht="28" customHeight="1" spans="1:10">
      <c r="A15" s="11"/>
      <c r="B15" s="26" t="s">
        <v>34</v>
      </c>
      <c r="C15" s="27" t="s">
        <v>35</v>
      </c>
      <c r="D15" s="28" t="s">
        <v>36</v>
      </c>
      <c r="E15" s="27" t="s">
        <v>37</v>
      </c>
      <c r="F15" s="26" t="s">
        <v>38</v>
      </c>
      <c r="G15" s="26"/>
      <c r="H15" s="29">
        <v>3</v>
      </c>
      <c r="I15" s="29">
        <v>3</v>
      </c>
      <c r="J15" s="11"/>
    </row>
    <row r="16" s="4" customFormat="1" ht="28" customHeight="1" spans="1:10">
      <c r="A16" s="11"/>
      <c r="B16" s="26"/>
      <c r="C16" s="27"/>
      <c r="D16" s="28" t="s">
        <v>39</v>
      </c>
      <c r="E16" s="27" t="s">
        <v>40</v>
      </c>
      <c r="F16" s="30" t="s">
        <v>41</v>
      </c>
      <c r="G16" s="31"/>
      <c r="H16" s="29">
        <v>3</v>
      </c>
      <c r="I16" s="29">
        <v>3</v>
      </c>
      <c r="J16" s="11"/>
    </row>
    <row r="17" s="4" customFormat="1" ht="28" customHeight="1" spans="1:10">
      <c r="A17" s="11"/>
      <c r="B17" s="26"/>
      <c r="C17" s="27"/>
      <c r="D17" s="28" t="s">
        <v>42</v>
      </c>
      <c r="E17" s="27" t="s">
        <v>43</v>
      </c>
      <c r="F17" s="30" t="s">
        <v>44</v>
      </c>
      <c r="G17" s="31"/>
      <c r="H17" s="29">
        <v>4</v>
      </c>
      <c r="I17" s="29">
        <v>4</v>
      </c>
      <c r="J17" s="11"/>
    </row>
    <row r="18" s="4" customFormat="1" ht="28" customHeight="1" spans="1:10">
      <c r="A18" s="11"/>
      <c r="B18" s="26"/>
      <c r="C18" s="27" t="s">
        <v>45</v>
      </c>
      <c r="D18" s="32" t="s">
        <v>46</v>
      </c>
      <c r="E18" s="27" t="s">
        <v>47</v>
      </c>
      <c r="F18" s="33">
        <v>1</v>
      </c>
      <c r="G18" s="26"/>
      <c r="H18" s="29">
        <v>5</v>
      </c>
      <c r="I18" s="29">
        <v>5</v>
      </c>
      <c r="J18" s="11"/>
    </row>
    <row r="19" s="4" customFormat="1" ht="28" customHeight="1" spans="1:10">
      <c r="A19" s="11"/>
      <c r="B19" s="26"/>
      <c r="C19" s="27"/>
      <c r="D19" s="32" t="s">
        <v>48</v>
      </c>
      <c r="E19" s="27" t="s">
        <v>49</v>
      </c>
      <c r="F19" s="33">
        <v>1</v>
      </c>
      <c r="G19" s="26"/>
      <c r="H19" s="29">
        <v>5</v>
      </c>
      <c r="I19" s="29">
        <v>5</v>
      </c>
      <c r="J19" s="11"/>
    </row>
    <row r="20" s="4" customFormat="1" ht="30" customHeight="1" spans="1:10">
      <c r="A20" s="11"/>
      <c r="B20" s="26"/>
      <c r="C20" s="27" t="s">
        <v>50</v>
      </c>
      <c r="D20" s="28" t="s">
        <v>51</v>
      </c>
      <c r="E20" s="27" t="s">
        <v>52</v>
      </c>
      <c r="F20" s="30" t="s">
        <v>53</v>
      </c>
      <c r="G20" s="31"/>
      <c r="H20" s="29">
        <v>5</v>
      </c>
      <c r="I20" s="29">
        <v>5</v>
      </c>
      <c r="J20" s="11"/>
    </row>
    <row r="21" s="4" customFormat="1" ht="30" customHeight="1" spans="1:10">
      <c r="A21" s="11"/>
      <c r="B21" s="26"/>
      <c r="C21" s="27"/>
      <c r="D21" s="28" t="s">
        <v>54</v>
      </c>
      <c r="E21" s="27" t="s">
        <v>55</v>
      </c>
      <c r="F21" s="30" t="s">
        <v>56</v>
      </c>
      <c r="G21" s="31"/>
      <c r="H21" s="29">
        <v>5</v>
      </c>
      <c r="I21" s="29">
        <v>5</v>
      </c>
      <c r="J21" s="11"/>
    </row>
    <row r="22" s="4" customFormat="1" ht="30" customHeight="1" spans="1:10">
      <c r="A22" s="11"/>
      <c r="B22" s="26"/>
      <c r="C22" s="27"/>
      <c r="D22" s="28" t="s">
        <v>57</v>
      </c>
      <c r="E22" s="27" t="s">
        <v>58</v>
      </c>
      <c r="F22" s="30" t="s">
        <v>59</v>
      </c>
      <c r="G22" s="31"/>
      <c r="H22" s="29">
        <v>5</v>
      </c>
      <c r="I22" s="29">
        <v>5</v>
      </c>
      <c r="J22" s="11"/>
    </row>
    <row r="23" s="4" customFormat="1" ht="30" customHeight="1" spans="1:10">
      <c r="A23" s="11"/>
      <c r="B23" s="26"/>
      <c r="C23" s="27"/>
      <c r="D23" s="28" t="s">
        <v>60</v>
      </c>
      <c r="E23" s="27" t="s">
        <v>61</v>
      </c>
      <c r="F23" s="30" t="s">
        <v>62</v>
      </c>
      <c r="G23" s="31"/>
      <c r="H23" s="29">
        <v>5</v>
      </c>
      <c r="I23" s="29">
        <v>5</v>
      </c>
      <c r="J23" s="11"/>
    </row>
    <row r="24" s="4" customFormat="1" ht="30" customHeight="1" spans="1:10">
      <c r="A24" s="11"/>
      <c r="B24" s="26"/>
      <c r="C24" s="27" t="s">
        <v>63</v>
      </c>
      <c r="D24" s="28" t="s">
        <v>64</v>
      </c>
      <c r="E24" s="27" t="s">
        <v>65</v>
      </c>
      <c r="F24" s="26" t="s">
        <v>66</v>
      </c>
      <c r="G24" s="26"/>
      <c r="H24" s="29">
        <v>5</v>
      </c>
      <c r="I24" s="29">
        <v>5</v>
      </c>
      <c r="J24" s="11"/>
    </row>
    <row r="25" s="4" customFormat="1" ht="30" customHeight="1" spans="1:10">
      <c r="A25" s="11"/>
      <c r="B25" s="26"/>
      <c r="C25" s="27"/>
      <c r="D25" s="28" t="s">
        <v>67</v>
      </c>
      <c r="E25" s="27" t="s">
        <v>68</v>
      </c>
      <c r="F25" s="26" t="s">
        <v>68</v>
      </c>
      <c r="G25" s="26"/>
      <c r="H25" s="29">
        <v>5</v>
      </c>
      <c r="I25" s="29">
        <v>5</v>
      </c>
      <c r="J25" s="11"/>
    </row>
    <row r="26" s="4" customFormat="1" ht="28" customHeight="1" spans="1:10">
      <c r="A26" s="34"/>
      <c r="B26" s="26" t="s">
        <v>69</v>
      </c>
      <c r="C26" s="35" t="s">
        <v>70</v>
      </c>
      <c r="D26" s="27" t="s">
        <v>71</v>
      </c>
      <c r="E26" s="27" t="s">
        <v>71</v>
      </c>
      <c r="F26" s="24" t="s">
        <v>71</v>
      </c>
      <c r="G26" s="36"/>
      <c r="H26" s="29">
        <v>0</v>
      </c>
      <c r="I26" s="29">
        <v>0</v>
      </c>
      <c r="J26" s="11"/>
    </row>
    <row r="27" s="4" customFormat="1" ht="91" spans="1:10">
      <c r="A27" s="11"/>
      <c r="B27" s="26"/>
      <c r="C27" s="27" t="s">
        <v>72</v>
      </c>
      <c r="D27" s="32" t="s">
        <v>73</v>
      </c>
      <c r="E27" s="28" t="s">
        <v>74</v>
      </c>
      <c r="F27" s="26" t="s">
        <v>75</v>
      </c>
      <c r="G27" s="26"/>
      <c r="H27" s="29">
        <v>30</v>
      </c>
      <c r="I27" s="29">
        <v>29</v>
      </c>
      <c r="J27" s="46" t="s">
        <v>76</v>
      </c>
    </row>
    <row r="28" s="4" customFormat="1" ht="29" customHeight="1" spans="1:10">
      <c r="A28" s="11"/>
      <c r="B28" s="26"/>
      <c r="C28" s="35" t="s">
        <v>77</v>
      </c>
      <c r="D28" s="27" t="s">
        <v>71</v>
      </c>
      <c r="E28" s="27" t="s">
        <v>71</v>
      </c>
      <c r="F28" s="24" t="s">
        <v>71</v>
      </c>
      <c r="G28" s="36"/>
      <c r="H28" s="29">
        <v>0</v>
      </c>
      <c r="I28" s="29">
        <v>0</v>
      </c>
      <c r="J28" s="11"/>
    </row>
    <row r="29" s="4" customFormat="1" ht="29" customHeight="1" spans="1:10">
      <c r="A29" s="34"/>
      <c r="B29" s="26"/>
      <c r="C29" s="27" t="s">
        <v>78</v>
      </c>
      <c r="D29" s="27" t="s">
        <v>71</v>
      </c>
      <c r="E29" s="27" t="s">
        <v>71</v>
      </c>
      <c r="F29" s="24" t="s">
        <v>71</v>
      </c>
      <c r="G29" s="36"/>
      <c r="H29" s="29">
        <v>0</v>
      </c>
      <c r="I29" s="29">
        <v>0</v>
      </c>
      <c r="J29" s="11"/>
    </row>
    <row r="30" s="4" customFormat="1" ht="39" spans="1:10">
      <c r="A30" s="11"/>
      <c r="B30" s="26" t="s">
        <v>79</v>
      </c>
      <c r="C30" s="26" t="s">
        <v>80</v>
      </c>
      <c r="D30" s="37" t="s">
        <v>81</v>
      </c>
      <c r="E30" s="38" t="s">
        <v>82</v>
      </c>
      <c r="F30" s="39">
        <v>1</v>
      </c>
      <c r="G30" s="40"/>
      <c r="H30" s="29">
        <v>10</v>
      </c>
      <c r="I30" s="47">
        <v>10</v>
      </c>
      <c r="J30" s="48"/>
    </row>
    <row r="31" s="4" customFormat="1" ht="21" customHeight="1" spans="1:10">
      <c r="A31" s="41" t="s">
        <v>83</v>
      </c>
      <c r="B31" s="41"/>
      <c r="C31" s="41"/>
      <c r="D31" s="41"/>
      <c r="E31" s="41"/>
      <c r="F31" s="41"/>
      <c r="G31" s="41"/>
      <c r="H31" s="42">
        <f>SUM(H15:H30)+H8</f>
        <v>100</v>
      </c>
      <c r="I31" s="49">
        <f>SUM(I15:I30)+J8</f>
        <v>98.9999536231884</v>
      </c>
      <c r="J31" s="50"/>
    </row>
    <row r="32" ht="120" customHeight="1" spans="1:10">
      <c r="A32" s="43" t="s">
        <v>84</v>
      </c>
      <c r="B32" s="43"/>
      <c r="C32" s="43"/>
      <c r="D32" s="43"/>
      <c r="E32" s="44"/>
      <c r="F32" s="44"/>
      <c r="G32" s="43"/>
      <c r="H32" s="43"/>
      <c r="I32" s="44"/>
      <c r="J32" s="43"/>
    </row>
  </sheetData>
  <mergeCells count="45">
    <mergeCell ref="A1:J1"/>
    <mergeCell ref="A2:J2"/>
    <mergeCell ref="A3:J3"/>
    <mergeCell ref="A4:C4"/>
    <mergeCell ref="D4:J4"/>
    <mergeCell ref="A5:C5"/>
    <mergeCell ref="D5:E5"/>
    <mergeCell ref="F5:H5"/>
    <mergeCell ref="I5:J5"/>
    <mergeCell ref="A6:C6"/>
    <mergeCell ref="D6:E6"/>
    <mergeCell ref="F6:H6"/>
    <mergeCell ref="I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A31:G31"/>
    <mergeCell ref="A32:J32"/>
    <mergeCell ref="A12:A13"/>
    <mergeCell ref="A14:A30"/>
    <mergeCell ref="B15:B25"/>
    <mergeCell ref="B26:B29"/>
    <mergeCell ref="C15:C17"/>
    <mergeCell ref="C18:C19"/>
    <mergeCell ref="C20:C23"/>
    <mergeCell ref="C24:C25"/>
    <mergeCell ref="A7:C11"/>
  </mergeCells>
  <printOptions horizontalCentered="1"/>
  <pageMargins left="0.393055555555556" right="0.393055555555556" top="0.590277777777778" bottom="0.590277777777778" header="0.313888888888889" footer="0.393055555555556"/>
  <pageSetup paperSize="9" scale="7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Q先生</cp:lastModifiedBy>
  <dcterms:created xsi:type="dcterms:W3CDTF">2019-04-13T10:20:00Z</dcterms:created>
  <dcterms:modified xsi:type="dcterms:W3CDTF">2024-05-30T05:52:20Z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95399EBA4AF249C486019E38B79B0D8D_12</vt:lpwstr>
  </property>
</Properties>
</file>