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<sst xmlns="http://schemas.openxmlformats.org/spreadsheetml/2006/main" count="94" uniqueCount="77">
  <si>
    <t>附件3</t>
  </si>
  <si>
    <t>项目支出绩效自评表</t>
  </si>
  <si>
    <t>（2023年度）</t>
  </si>
  <si>
    <t>项目名称</t>
  </si>
  <si>
    <t>行业单位安全风险评估</t>
  </si>
  <si>
    <t>主管部门</t>
  </si>
  <si>
    <t>北京市粮食和物资储备局</t>
  </si>
  <si>
    <t>实施单位</t>
  </si>
  <si>
    <t>项目负责人</t>
  </si>
  <si>
    <t>许宏超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</si>
  <si>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</si>
  <si>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</si>
  <si>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</si>
  <si>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</si>
  <si>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</si>
  <si>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</si>
  <si>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</si>
  <si>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</si>
  <si>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</si>
  <si>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</si>
  <si>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</si>
  <si>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</si>
  <si>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</si>
  <si>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</si>
  <si>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</si>
  <si>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</si>
  <si>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推行粮食行业企业安全生产标准化创建工作，指导、提升企业安全生产管理水平，预防和杜绝生产安全事故发生。</t>
  </si>
  <si>
    <t>通过标准化工作的开展，使企业进一步规范安全生产管理体系文件，有效帮助企业消除安全隐患 ，提高安全管理水平，达到企业安全生产管理的制度化、规范化、标准化；对于符合标准要求、复核通过的企业，颁发安全生产标准化 （二级）达标的牌匾和证书。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</si>
  <si>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</si>
  <si>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</si>
  <si>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</si>
  <si>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</si>
  <si>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</si>
  <si>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</si>
  <si>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</si>
  <si>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</si>
  <si>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</si>
  <si>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撰写总结报告数量</t>
  </si>
  <si>
    <t>3份</t>
  </si>
  <si>
    <t>编制安全风险评估标准清单</t>
  </si>
  <si>
    <t>1份</t>
  </si>
  <si>
    <t>被评估单位数量</t>
  </si>
  <si>
    <t>≥50家</t>
  </si>
  <si>
    <t>47家</t>
  </si>
  <si>
    <t>原因：3家企业在评估过程中停业不再经营，评估工作终止。
改进措施：进一步准确预估评估单位数量。</t>
  </si>
  <si>
    <t>质量指标
（10分）</t>
  </si>
  <si>
    <t>掌握被评估单位风险级别状况</t>
  </si>
  <si>
    <t>100%</t>
  </si>
  <si>
    <t>时效指标
（20分）</t>
  </si>
  <si>
    <t>工作启动时限</t>
  </si>
  <si>
    <t>≤4月</t>
  </si>
  <si>
    <t>4月</t>
  </si>
  <si>
    <t>工作完成时限</t>
  </si>
  <si>
    <t>≤11月</t>
  </si>
  <si>
    <t>11月</t>
  </si>
  <si>
    <t>成本指标
（10分）</t>
  </si>
  <si>
    <t>安全风险评估服务总成本</t>
  </si>
  <si>
    <t>≤33.44万元</t>
  </si>
  <si>
    <t>32.9万元</t>
  </si>
  <si>
    <t>效
益
指
标
（20分）</t>
  </si>
  <si>
    <t>经济效益指标
（0分）</t>
  </si>
  <si>
    <t>无</t>
  </si>
  <si>
    <t>社会效益指标
（10分）</t>
  </si>
  <si>
    <t>提升被评估单位安全风险分级管控意识</t>
  </si>
  <si>
    <t>优良中低差</t>
  </si>
  <si>
    <t>优</t>
  </si>
  <si>
    <t>原因：佐证资料留存不充分。
改进措施：将进一步加强效益效果资料留存，指导企业持续开展安全风险评估，对风险源开展有效管控。</t>
  </si>
  <si>
    <t>生态效益指标
（0分）</t>
  </si>
  <si>
    <t>可持续影响指标
（10分）</t>
  </si>
  <si>
    <t>被评估单位安全风险有效管控</t>
  </si>
  <si>
    <t>原因：佐证资料留存不充分。
改进措施：将进一步加强效益效果资料留存，深入挖掘项目可持续影响。</t>
  </si>
  <si>
    <t>满意度指标
（10分）</t>
  </si>
  <si>
    <t>服务对象满意度指标
（10分）</t>
  </si>
  <si>
    <t>被评估单位满意度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</si>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</sst>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6" workbookViewId="0">
      <selection activeCell="F23" sqref="A1:J28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5.3636363636364" style="6" customWidth="1"/>
    <col min="6" max="6" width="9.61818181818182" style="6" customWidth="1"/>
    <col min="7" max="7" width="13.7363636363636" style="5" customWidth="1"/>
    <col min="8" max="8" width="8" style="5" customWidth="1"/>
    <col min="9" max="9" width="7.87272727272727" style="6" customWidth="1"/>
    <col min="10" max="10" width="26.0909090909091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55574749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33.44</v>
      </c>
      <c r="F8" s="13">
        <v>33.44</v>
      </c>
      <c r="G8" s="13">
        <v>32.9</v>
      </c>
      <c r="H8" s="14">
        <v>10</v>
      </c>
      <c r="I8" s="40">
        <f>G8/F8</f>
        <v>0.983851674641148</v>
      </c>
      <c r="J8" s="41">
        <f>H8*I8</f>
        <v>9.83851674641148</v>
      </c>
    </row>
    <row r="9" ht="17.25" customHeight="1" spans="1:10">
      <c r="A9" s="11"/>
      <c r="B9" s="11"/>
      <c r="C9" s="11"/>
      <c r="D9" s="15" t="s">
        <v>19</v>
      </c>
      <c r="E9" s="13">
        <v>33.44</v>
      </c>
      <c r="F9" s="13">
        <v>33.44</v>
      </c>
      <c r="G9" s="13">
        <v>32.9</v>
      </c>
      <c r="H9" s="14" t="s">
        <v>20</v>
      </c>
      <c r="I9" s="40">
        <f t="shared" ref="I9:I11" si="0">G9/F9</f>
        <v>0.983851674641148</v>
      </c>
      <c r="J9" s="14" t="s">
        <v>20</v>
      </c>
    </row>
    <row r="10" ht="17.25" customHeight="1" spans="1:10">
      <c r="A10" s="11"/>
      <c r="B10" s="11"/>
      <c r="C10" s="11"/>
      <c r="D10" s="16" t="s">
        <v>21</v>
      </c>
      <c r="E10" s="13"/>
      <c r="F10" s="13"/>
      <c r="G10" s="17"/>
      <c r="H10" s="14" t="s">
        <v>20</v>
      </c>
      <c r="I10" s="40"/>
      <c r="J10" s="14" t="s">
        <v>20</v>
      </c>
    </row>
    <row r="11" ht="17.25" customHeight="1" spans="1:10">
      <c r="A11" s="11"/>
      <c r="B11" s="11"/>
      <c r="C11" s="11"/>
      <c r="D11" s="15" t="s">
        <v>22</v>
      </c>
      <c r="E11" s="17"/>
      <c r="F11" s="17"/>
      <c r="G11" s="17"/>
      <c r="H11" s="18" t="s">
        <v>20</v>
      </c>
      <c r="I11" s="40"/>
      <c r="J11" s="18" t="s">
        <v>20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61" customHeight="1" spans="1:10">
      <c r="A13" s="19"/>
      <c r="B13" s="20" t="s">
        <v>26</v>
      </c>
      <c r="C13" s="21"/>
      <c r="D13" s="21"/>
      <c r="E13" s="22"/>
      <c r="F13" s="20" t="s">
        <v>27</v>
      </c>
      <c r="G13" s="21"/>
      <c r="H13" s="21"/>
      <c r="I13" s="21"/>
      <c r="J13" s="22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3" t="s">
        <v>33</v>
      </c>
      <c r="G14" s="24"/>
      <c r="H14" s="23" t="s">
        <v>15</v>
      </c>
      <c r="I14" s="11" t="s">
        <v>17</v>
      </c>
      <c r="J14" s="11" t="s">
        <v>34</v>
      </c>
    </row>
    <row r="15" s="4" customFormat="1" ht="23" customHeight="1" spans="1:10">
      <c r="A15" s="11"/>
      <c r="B15" s="25" t="s">
        <v>35</v>
      </c>
      <c r="C15" s="26" t="s">
        <v>36</v>
      </c>
      <c r="D15" s="27" t="s">
        <v>37</v>
      </c>
      <c r="E15" s="28" t="s">
        <v>38</v>
      </c>
      <c r="F15" s="23" t="s">
        <v>38</v>
      </c>
      <c r="G15" s="24"/>
      <c r="H15" s="29">
        <v>10</v>
      </c>
      <c r="I15" s="29">
        <v>10</v>
      </c>
      <c r="J15" s="19"/>
    </row>
    <row r="16" s="4" customFormat="1" ht="34" customHeight="1" spans="1:10">
      <c r="A16" s="11"/>
      <c r="B16" s="30"/>
      <c r="C16" s="31"/>
      <c r="D16" s="27" t="s">
        <v>39</v>
      </c>
      <c r="E16" s="28" t="s">
        <v>40</v>
      </c>
      <c r="F16" s="23" t="s">
        <v>40</v>
      </c>
      <c r="G16" s="24"/>
      <c r="H16" s="29">
        <v>5</v>
      </c>
      <c r="I16" s="29">
        <v>5</v>
      </c>
      <c r="J16" s="19"/>
    </row>
    <row r="17" s="4" customFormat="1" ht="80" customHeight="1" spans="1:10">
      <c r="A17" s="11"/>
      <c r="B17" s="30"/>
      <c r="C17" s="31"/>
      <c r="D17" s="27" t="s">
        <v>41</v>
      </c>
      <c r="E17" s="28" t="s">
        <v>42</v>
      </c>
      <c r="F17" s="23" t="s">
        <v>43</v>
      </c>
      <c r="G17" s="24"/>
      <c r="H17" s="29">
        <v>5</v>
      </c>
      <c r="I17" s="42">
        <f>H17*47/50</f>
        <v>4.7</v>
      </c>
      <c r="J17" s="19" t="s">
        <v>44</v>
      </c>
    </row>
    <row r="18" s="4" customFormat="1" ht="38" customHeight="1" spans="1:10">
      <c r="A18" s="11"/>
      <c r="B18" s="30"/>
      <c r="C18" s="26" t="s">
        <v>45</v>
      </c>
      <c r="D18" s="27" t="s">
        <v>46</v>
      </c>
      <c r="E18" s="28" t="s">
        <v>47</v>
      </c>
      <c r="F18" s="32">
        <v>1</v>
      </c>
      <c r="G18" s="24"/>
      <c r="H18" s="29">
        <v>10</v>
      </c>
      <c r="I18" s="29">
        <v>10</v>
      </c>
      <c r="J18" s="19"/>
    </row>
    <row r="19" s="4" customFormat="1" ht="17" customHeight="1" spans="1:10">
      <c r="A19" s="11"/>
      <c r="B19" s="30"/>
      <c r="C19" s="26" t="s">
        <v>48</v>
      </c>
      <c r="D19" s="27" t="s">
        <v>49</v>
      </c>
      <c r="E19" s="28" t="s">
        <v>50</v>
      </c>
      <c r="F19" s="32" t="s">
        <v>51</v>
      </c>
      <c r="G19" s="33"/>
      <c r="H19" s="29">
        <v>10</v>
      </c>
      <c r="I19" s="29">
        <v>10</v>
      </c>
      <c r="J19" s="19"/>
    </row>
    <row r="20" s="4" customFormat="1" ht="17" customHeight="1" spans="1:10">
      <c r="A20" s="11"/>
      <c r="B20" s="30"/>
      <c r="C20" s="31"/>
      <c r="D20" s="27" t="s">
        <v>52</v>
      </c>
      <c r="E20" s="28" t="s">
        <v>53</v>
      </c>
      <c r="F20" s="23" t="s">
        <v>54</v>
      </c>
      <c r="G20" s="24"/>
      <c r="H20" s="29">
        <v>10</v>
      </c>
      <c r="I20" s="29">
        <v>10</v>
      </c>
      <c r="J20" s="19"/>
    </row>
    <row r="21" s="4" customFormat="1" ht="33" customHeight="1" spans="1:10">
      <c r="A21" s="11"/>
      <c r="B21" s="30"/>
      <c r="C21" s="26" t="s">
        <v>55</v>
      </c>
      <c r="D21" s="27" t="s">
        <v>56</v>
      </c>
      <c r="E21" s="28" t="s">
        <v>57</v>
      </c>
      <c r="F21" s="23" t="s">
        <v>58</v>
      </c>
      <c r="G21" s="24"/>
      <c r="H21" s="29">
        <v>10</v>
      </c>
      <c r="I21" s="29">
        <v>10</v>
      </c>
      <c r="J21" s="19"/>
    </row>
    <row r="22" s="4" customFormat="1" ht="25" customHeight="1" spans="1:10">
      <c r="A22" s="11"/>
      <c r="B22" s="25" t="s">
        <v>59</v>
      </c>
      <c r="C22" s="28" t="s">
        <v>60</v>
      </c>
      <c r="D22" s="27" t="s">
        <v>61</v>
      </c>
      <c r="E22" s="28" t="s">
        <v>61</v>
      </c>
      <c r="F22" s="23" t="s">
        <v>61</v>
      </c>
      <c r="G22" s="24"/>
      <c r="H22" s="29">
        <v>0</v>
      </c>
      <c r="I22" s="29">
        <v>0</v>
      </c>
      <c r="J22" s="19"/>
    </row>
    <row r="23" s="4" customFormat="1" ht="65" spans="1:10">
      <c r="A23" s="11"/>
      <c r="B23" s="30"/>
      <c r="C23" s="28" t="s">
        <v>62</v>
      </c>
      <c r="D23" s="27" t="s">
        <v>63</v>
      </c>
      <c r="E23" s="28" t="s">
        <v>64</v>
      </c>
      <c r="F23" s="34" t="s">
        <v>65</v>
      </c>
      <c r="G23" s="35"/>
      <c r="H23" s="29">
        <v>10</v>
      </c>
      <c r="I23" s="29">
        <v>9</v>
      </c>
      <c r="J23" s="19" t="s">
        <v>66</v>
      </c>
    </row>
    <row r="24" s="4" customFormat="1" ht="27" customHeight="1" spans="1:10">
      <c r="A24" s="11"/>
      <c r="B24" s="30"/>
      <c r="C24" s="26" t="s">
        <v>67</v>
      </c>
      <c r="D24" s="27" t="s">
        <v>61</v>
      </c>
      <c r="E24" s="28" t="s">
        <v>61</v>
      </c>
      <c r="F24" s="23" t="s">
        <v>61</v>
      </c>
      <c r="G24" s="24"/>
      <c r="H24" s="29">
        <v>0</v>
      </c>
      <c r="I24" s="29">
        <v>0</v>
      </c>
      <c r="J24" s="19"/>
    </row>
    <row r="25" s="4" customFormat="1" ht="109" customHeight="1" spans="1:10">
      <c r="A25" s="11"/>
      <c r="B25" s="30"/>
      <c r="C25" s="26" t="s">
        <v>68</v>
      </c>
      <c r="D25" s="27" t="s">
        <v>69</v>
      </c>
      <c r="E25" s="28" t="s">
        <v>64</v>
      </c>
      <c r="F25" s="34" t="s">
        <v>65</v>
      </c>
      <c r="G25" s="35"/>
      <c r="H25" s="29">
        <v>10</v>
      </c>
      <c r="I25" s="42">
        <v>9</v>
      </c>
      <c r="J25" s="19" t="s">
        <v>70</v>
      </c>
    </row>
    <row r="26" s="4" customFormat="1" ht="39" spans="1:10">
      <c r="A26" s="11"/>
      <c r="B26" s="25" t="s">
        <v>71</v>
      </c>
      <c r="C26" s="25" t="s">
        <v>72</v>
      </c>
      <c r="D26" s="27" t="s">
        <v>73</v>
      </c>
      <c r="E26" s="28" t="s">
        <v>74</v>
      </c>
      <c r="F26" s="32">
        <v>1</v>
      </c>
      <c r="G26" s="24"/>
      <c r="H26" s="29">
        <v>10</v>
      </c>
      <c r="I26" s="42">
        <v>10</v>
      </c>
      <c r="J26" s="19"/>
    </row>
    <row r="27" s="4" customFormat="1" ht="21" customHeight="1" spans="1:10">
      <c r="A27" s="36" t="s">
        <v>75</v>
      </c>
      <c r="B27" s="36"/>
      <c r="C27" s="36"/>
      <c r="D27" s="36"/>
      <c r="E27" s="36"/>
      <c r="F27" s="36"/>
      <c r="G27" s="36"/>
      <c r="H27" s="37">
        <f>SUM(H15:H26)+H8</f>
        <v>100</v>
      </c>
      <c r="I27" s="37">
        <f>SUM(I15:I26)+J8</f>
        <v>97.5385167464115</v>
      </c>
      <c r="J27" s="43"/>
    </row>
    <row r="28" ht="120" customHeight="1" spans="1:10">
      <c r="A28" s="38" t="s">
        <v>76</v>
      </c>
      <c r="B28" s="38"/>
      <c r="C28" s="38"/>
      <c r="D28" s="38"/>
      <c r="E28" s="39"/>
      <c r="F28" s="39"/>
      <c r="G28" s="38"/>
      <c r="H28" s="38"/>
      <c r="I28" s="39"/>
      <c r="J28" s="38"/>
    </row>
  </sheetData>
  <mergeCells count="3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7"/>
    <mergeCell ref="C19:C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2024-05-30T06:05:22Z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2AB83D113A5146148F9C1AE91C914C5F_12</vt:lpwstr>
  </property>
</Properties>
</file>