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<sst xmlns="http://schemas.openxmlformats.org/spreadsheetml/2006/main" count="85" uniqueCount="76">
  <si>
    <t>项目支出绩效自评表</t>
  </si>
  <si>
    <t>（2024年度）</t>
  </si>
  <si>
    <t>项目名称</t>
  </si>
  <si>
    <t>粮食质量及原粮卫生抽查监测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</si>
  <si>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</si>
  <si>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</si>
  <si>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</si>
  <si>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</si>
  <si>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</si>
  <si>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</si>
  <si>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</si>
  <si>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</si>
  <si>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</si>
  <si>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</si>
  <si>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</si>
  <si>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</si>
  <si>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</si>
  <si>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</si>
  <si>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</si>
  <si>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</si>
  <si>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</si>
  <si>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</si>
  <si>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</si>
  <si>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通过开展库存粮食质量安全抽查和收获粮食质量安全监测工作，基本掌握本市辖区内储备粮质量和原粮卫生状况，为粮食质量管理提供数据支持，防止不符合食品安全标准的粮食流入口粮市场。</t>
  </si>
  <si>
    <t>市粮食和物资储备局在2024年开展库存粮食质量安全抽查和收购粮食质量安全监测，共检测样品233份，其中，新收购粮食质量和内在品质指标检验取样60份，库存粮食质量安全抽查取样173份。抽查比例为13.24%，政策性粮食质量达标率100%，收获小麦质量安全监测合格率100%，收获玉米质量安全监测合格率95.6%，形成库存、收购小麦、收购玉米三份粮食质量监测报告，已报国家粮食和物资储备局、通报市食品安全委员会，并在官网公开发布收购小麦、玉米质量和品质指标监测情况。
通过实施该项目，基本掌握本市辖区内储备粮质量和原粮卫生状况，为粮食质量管理提供数据支持，防止不符合食品安全标准的粮食流入口粮市场。对首都粮食质量安全起到保障作用，局机关相关处室、市食品安全委员会等信息使用者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</si>
  <si>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</si>
  <si>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</si>
  <si>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</si>
  <si>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</si>
  <si>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</si>
  <si>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</si>
  <si>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</si>
  <si>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</si>
  <si>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</si>
  <si>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新收购粮食质量和内在品质指标检验取样数量</t>
  </si>
  <si>
    <t>≥60份</t>
  </si>
  <si>
    <t>60份</t>
  </si>
  <si>
    <t>库存粮食质量安全抽查取样数量</t>
  </si>
  <si>
    <t>≥173份</t>
  </si>
  <si>
    <t>173份</t>
  </si>
  <si>
    <t>质量指标
（16分）</t>
  </si>
  <si>
    <t>库存粮食、收获粮食质量抽查完成率</t>
  </si>
  <si>
    <t>=100%</t>
  </si>
  <si>
    <t>市储备粮抽查比例</t>
  </si>
  <si>
    <t>≥10%</t>
  </si>
  <si>
    <t>时效指标
（14分）</t>
  </si>
  <si>
    <t>新收购粮食质量安全抽查完成时限</t>
  </si>
  <si>
    <t>≤12月</t>
  </si>
  <si>
    <t>11月</t>
  </si>
  <si>
    <t>库存粮食质量安全抽查完成时限</t>
  </si>
  <si>
    <t>≤9月</t>
  </si>
  <si>
    <t>8月</t>
  </si>
  <si>
    <t>成本指标
（10分）</t>
  </si>
  <si>
    <t>经济成本指标
（10分）</t>
  </si>
  <si>
    <t>新收购粮食质量安全监测取样成本</t>
  </si>
  <si>
    <t>=200元/个</t>
  </si>
  <si>
    <t>新收购粮食质量安全监测取样成本200元/个</t>
  </si>
  <si>
    <t>库存粮食质量安全监测取样成本</t>
  </si>
  <si>
    <t>=100元/个</t>
  </si>
  <si>
    <t>库存粮食质量安全监测取样成本100元/个</t>
  </si>
  <si>
    <t>效
益
指
标
（20分）</t>
  </si>
  <si>
    <t>社会效益指标
（10分）</t>
  </si>
  <si>
    <t>为国家粮食和物资储备局、市食品安全委员会提供本市粮食质量及食品安全状况</t>
  </si>
  <si>
    <t>优</t>
  </si>
  <si>
    <t>形成库存、收购小麦、收购玉米三个粮食质量监测报告，已报国家粮食和物资储备局并通报市食品安全委员会。在官网公开发布收购小麦、玉米质量和品质指标监测情况，达到预期目的</t>
  </si>
  <si>
    <t>按照京津冀协同发展部署要求，还需将质量检验监测结果通报天津、河北粮食行政部门。将进一步加强京津冀粮食质量安全监管区域协作</t>
  </si>
  <si>
    <t>可持续影响指标
（10分）</t>
  </si>
  <si>
    <t>防止不符合食品安全标准的粮食流入口粮市场和食品生产企业，对首都粮食质量安全起到保障作用</t>
  </si>
  <si>
    <t>经监测，发现2份新收获玉米样品黄曲霉毒素B1超标，及时给予调查处置，并扩大监测范围，有效防止发生区域性粮食质量安全风险，对首都粮食质量安全保障作用</t>
  </si>
  <si>
    <t>受经费及样品数量限制，对收购、库存及新流入我市的粮食不能做到监测全覆盖。下一步需在质量抽查、出入库检查和日常执法活动中给予强化粮食质量监管</t>
  </si>
  <si>
    <t>满意度指标
（10分）</t>
  </si>
  <si>
    <t>服务对象满意度指标
（10分）</t>
  </si>
  <si>
    <t>局机关相关处室、市食品安全委员会等信息使用者满意度</t>
  </si>
  <si>
    <t>≥90%</t>
  </si>
  <si>
    <t>满意度调查不够充分。下一步将更广泛地进行满意度调查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</si>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</sst>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43" formatCode="_ * #,##0.00_ ;_ * \-#,##0.00_ ;_ * &quot;-&quot;??_ ;_ @_ "/>
    <numFmt numFmtId="177" formatCode="0.000000_ "/>
    <numFmt numFmtId="42" formatCode="_ &quot;￥&quot;* #,##0_ ;_ &quot;￥&quot;* \-#,##0_ ;_ &quot;￥&quot;* &quot;-&quot;_ ;_ @_ "/>
    <numFmt numFmtId="178" formatCode="0_);[Red]\(0\)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8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0" fillId="22" borderId="17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4" fillId="28" borderId="17" applyNumberFormat="0" applyAlignment="0" applyProtection="0">
      <alignment vertical="center"/>
    </xf>
    <xf numFmtId="0" fontId="23" fillId="22" borderId="19" applyNumberFormat="0" applyAlignment="0" applyProtection="0">
      <alignment vertical="center"/>
    </xf>
    <xf numFmtId="0" fontId="22" fillId="24" borderId="18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/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6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4" xfId="46" applyNumberFormat="1" applyFont="1" applyFill="1" applyBorder="1" applyAlignment="1">
      <alignment horizontal="center" vertical="center" wrapText="1"/>
    </xf>
    <xf numFmtId="49" fontId="5" fillId="0" borderId="8" xfId="46" applyNumberFormat="1" applyFont="1" applyFill="1" applyBorder="1" applyAlignment="1">
      <alignment horizontal="center" vertical="center" wrapText="1"/>
    </xf>
    <xf numFmtId="49" fontId="5" fillId="0" borderId="9" xfId="46" applyNumberFormat="1" applyFont="1" applyFill="1" applyBorder="1" applyAlignment="1">
      <alignment horizontal="center" vertical="center" wrapText="1"/>
    </xf>
    <xf numFmtId="49" fontId="5" fillId="0" borderId="10" xfId="46" applyNumberFormat="1" applyFont="1" applyFill="1" applyBorder="1" applyAlignment="1">
      <alignment horizontal="center" vertical="center" wrapText="1"/>
    </xf>
    <xf numFmtId="49" fontId="5" fillId="0" borderId="11" xfId="46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9" fontId="4" fillId="0" borderId="10" xfId="0" applyNumberFormat="1" applyFont="1" applyFill="1" applyBorder="1" applyAlignment="1">
      <alignment horizontal="center" vertical="center" wrapText="1"/>
    </xf>
    <xf numFmtId="9" fontId="4" fillId="0" borderId="1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0" fontId="4" fillId="0" borderId="1" xfId="12" applyNumberFormat="1" applyFont="1" applyBorder="1" applyAlignment="1">
      <alignment horizontal="center" vertical="center" wrapText="1"/>
    </xf>
    <xf numFmtId="176" fontId="4" fillId="0" borderId="1" xfId="12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workbookViewId="0">
      <selection activeCell="L11" sqref="L11"/>
    </sheetView>
  </sheetViews>
  <sheetFormatPr defaultColWidth="9" defaultRowHeight="14.25"/>
  <cols>
    <col min="1" max="1" width="4" style="6" customWidth="1"/>
    <col min="2" max="2" width="8.75" style="6" customWidth="1"/>
    <col min="3" max="3" width="13.5" style="6" customWidth="1"/>
    <col min="4" max="4" width="19.5" style="6" customWidth="1"/>
    <col min="5" max="5" width="15.9083333333333" style="7" customWidth="1"/>
    <col min="6" max="6" width="15.6416666666667" style="7" customWidth="1"/>
    <col min="7" max="7" width="14.0916666666667" style="6" customWidth="1"/>
    <col min="8" max="8" width="13.6416666666667" style="6" customWidth="1"/>
    <col min="9" max="9" width="7.86666666666667" style="7" customWidth="1"/>
    <col min="10" max="10" width="22.8166666666667" style="6" customWidth="1"/>
  </cols>
  <sheetData>
    <row r="1" ht="20.25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17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18.75" customHeight="1" spans="1:10">
      <c r="A3" s="10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29">
        <v>52.5328</v>
      </c>
      <c r="F6" s="29">
        <v>52.5328</v>
      </c>
      <c r="G6" s="29">
        <v>52.5128</v>
      </c>
      <c r="H6" s="30">
        <v>10</v>
      </c>
      <c r="I6" s="59">
        <f>G6/F6</f>
        <v>0.999619285474979</v>
      </c>
      <c r="J6" s="60">
        <f>H6*I6</f>
        <v>9.99619285474979</v>
      </c>
    </row>
    <row r="7" ht="17.25" customHeight="1" spans="1:10">
      <c r="A7" s="10"/>
      <c r="B7" s="10"/>
      <c r="C7" s="10"/>
      <c r="D7" s="12" t="s">
        <v>16</v>
      </c>
      <c r="E7" s="29">
        <v>52.5328</v>
      </c>
      <c r="F7" s="29">
        <v>52.5328</v>
      </c>
      <c r="G7" s="29">
        <v>52.5128</v>
      </c>
      <c r="H7" s="30">
        <v>10</v>
      </c>
      <c r="I7" s="59">
        <f t="shared" ref="I7:I9" si="0">G7/F7</f>
        <v>0.999619285474979</v>
      </c>
      <c r="J7" s="60">
        <f>H7*I7</f>
        <v>9.99619285474979</v>
      </c>
    </row>
    <row r="8" ht="17.25" customHeight="1" spans="1:10">
      <c r="A8" s="10"/>
      <c r="B8" s="10"/>
      <c r="C8" s="10"/>
      <c r="D8" s="13" t="s">
        <v>17</v>
      </c>
      <c r="E8" s="29">
        <v>0</v>
      </c>
      <c r="F8" s="29">
        <v>0</v>
      </c>
      <c r="G8" s="31">
        <v>0</v>
      </c>
      <c r="H8" s="32" t="s">
        <v>18</v>
      </c>
      <c r="I8" s="32" t="s">
        <v>18</v>
      </c>
      <c r="J8" s="32" t="s">
        <v>18</v>
      </c>
    </row>
    <row r="9" ht="17.25" customHeight="1" spans="1:10">
      <c r="A9" s="10"/>
      <c r="B9" s="10"/>
      <c r="C9" s="10"/>
      <c r="D9" s="12" t="s">
        <v>19</v>
      </c>
      <c r="E9" s="31">
        <v>0</v>
      </c>
      <c r="F9" s="31">
        <v>0</v>
      </c>
      <c r="G9" s="31">
        <v>0</v>
      </c>
      <c r="H9" s="33" t="s">
        <v>18</v>
      </c>
      <c r="I9" s="32" t="s">
        <v>18</v>
      </c>
      <c r="J9" s="33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48" customHeight="1" spans="1:10">
      <c r="A11" s="14"/>
      <c r="B11" s="15" t="s">
        <v>23</v>
      </c>
      <c r="C11" s="16"/>
      <c r="D11" s="16"/>
      <c r="E11" s="34"/>
      <c r="F11" s="35" t="s">
        <v>24</v>
      </c>
      <c r="G11" s="36"/>
      <c r="H11" s="36"/>
      <c r="I11" s="36"/>
      <c r="J11" s="36"/>
    </row>
    <row r="12" s="3" customFormat="1" ht="32.25" customHeight="1" spans="1:10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37" t="s">
        <v>30</v>
      </c>
      <c r="G12" s="38"/>
      <c r="H12" s="37" t="s">
        <v>12</v>
      </c>
      <c r="I12" s="10" t="s">
        <v>14</v>
      </c>
      <c r="J12" s="10" t="s">
        <v>31</v>
      </c>
    </row>
    <row r="13" s="4" customFormat="1" ht="30" customHeight="1" spans="1:10">
      <c r="A13" s="10"/>
      <c r="B13" s="17" t="s">
        <v>32</v>
      </c>
      <c r="C13" s="18" t="s">
        <v>33</v>
      </c>
      <c r="D13" s="19" t="s">
        <v>34</v>
      </c>
      <c r="E13" s="39" t="s">
        <v>35</v>
      </c>
      <c r="F13" s="40" t="s">
        <v>36</v>
      </c>
      <c r="G13" s="41"/>
      <c r="H13" s="42">
        <v>10</v>
      </c>
      <c r="I13" s="42">
        <v>10</v>
      </c>
      <c r="J13" s="14"/>
    </row>
    <row r="14" s="4" customFormat="1" ht="30" customHeight="1" spans="1:10">
      <c r="A14" s="10"/>
      <c r="B14" s="17"/>
      <c r="C14" s="20"/>
      <c r="D14" s="19" t="s">
        <v>37</v>
      </c>
      <c r="E14" s="39" t="s">
        <v>38</v>
      </c>
      <c r="F14" s="40" t="s">
        <v>39</v>
      </c>
      <c r="G14" s="41"/>
      <c r="H14" s="42">
        <v>10</v>
      </c>
      <c r="I14" s="42">
        <v>10</v>
      </c>
      <c r="J14" s="14"/>
    </row>
    <row r="15" s="4" customFormat="1" ht="30" customHeight="1" spans="1:10">
      <c r="A15" s="10"/>
      <c r="B15" s="17"/>
      <c r="C15" s="18" t="s">
        <v>40</v>
      </c>
      <c r="D15" s="19" t="s">
        <v>41</v>
      </c>
      <c r="E15" s="39" t="s">
        <v>42</v>
      </c>
      <c r="F15" s="43">
        <v>1</v>
      </c>
      <c r="G15" s="41"/>
      <c r="H15" s="42">
        <v>8</v>
      </c>
      <c r="I15" s="42">
        <v>8</v>
      </c>
      <c r="J15" s="14"/>
    </row>
    <row r="16" s="4" customFormat="1" ht="30" customHeight="1" spans="1:10">
      <c r="A16" s="10"/>
      <c r="B16" s="17"/>
      <c r="C16" s="20"/>
      <c r="D16" s="19" t="s">
        <v>43</v>
      </c>
      <c r="E16" s="39" t="s">
        <v>44</v>
      </c>
      <c r="F16" s="44">
        <v>0.1324</v>
      </c>
      <c r="G16" s="41"/>
      <c r="H16" s="42">
        <v>8</v>
      </c>
      <c r="I16" s="42">
        <v>8</v>
      </c>
      <c r="J16" s="14"/>
    </row>
    <row r="17" s="4" customFormat="1" ht="30" customHeight="1" spans="1:10">
      <c r="A17" s="10"/>
      <c r="B17" s="17"/>
      <c r="C17" s="18" t="s">
        <v>45</v>
      </c>
      <c r="D17" s="19" t="s">
        <v>46</v>
      </c>
      <c r="E17" s="39" t="s">
        <v>47</v>
      </c>
      <c r="F17" s="40" t="s">
        <v>48</v>
      </c>
      <c r="G17" s="41"/>
      <c r="H17" s="42">
        <v>7</v>
      </c>
      <c r="I17" s="42">
        <v>7</v>
      </c>
      <c r="J17" s="14"/>
    </row>
    <row r="18" s="4" customFormat="1" ht="30" customHeight="1" spans="1:10">
      <c r="A18" s="10"/>
      <c r="B18" s="17"/>
      <c r="C18" s="20"/>
      <c r="D18" s="19" t="s">
        <v>49</v>
      </c>
      <c r="E18" s="39" t="s">
        <v>50</v>
      </c>
      <c r="F18" s="40" t="s">
        <v>51</v>
      </c>
      <c r="G18" s="41"/>
      <c r="H18" s="42">
        <v>7</v>
      </c>
      <c r="I18" s="42">
        <v>7</v>
      </c>
      <c r="J18" s="14"/>
    </row>
    <row r="19" s="4" customFormat="1" ht="29" customHeight="1" spans="1:10">
      <c r="A19" s="10"/>
      <c r="B19" s="21" t="s">
        <v>52</v>
      </c>
      <c r="C19" s="18" t="s">
        <v>53</v>
      </c>
      <c r="D19" s="19" t="s">
        <v>54</v>
      </c>
      <c r="E19" s="18" t="s">
        <v>55</v>
      </c>
      <c r="F19" s="17" t="s">
        <v>56</v>
      </c>
      <c r="G19" s="17"/>
      <c r="H19" s="45">
        <v>5</v>
      </c>
      <c r="I19" s="42">
        <v>5</v>
      </c>
      <c r="J19" s="14"/>
    </row>
    <row r="20" s="4" customFormat="1" ht="29" customHeight="1" spans="1:10">
      <c r="A20" s="10"/>
      <c r="B20" s="22"/>
      <c r="C20" s="20"/>
      <c r="D20" s="19" t="s">
        <v>57</v>
      </c>
      <c r="E20" s="18" t="s">
        <v>58</v>
      </c>
      <c r="F20" s="17" t="s">
        <v>59</v>
      </c>
      <c r="G20" s="17"/>
      <c r="H20" s="45">
        <v>5</v>
      </c>
      <c r="I20" s="42">
        <v>5</v>
      </c>
      <c r="J20" s="14"/>
    </row>
    <row r="21" s="4" customFormat="1" ht="30" customHeight="1" spans="1:10">
      <c r="A21" s="10"/>
      <c r="B21" s="21" t="s">
        <v>60</v>
      </c>
      <c r="C21" s="18" t="s">
        <v>61</v>
      </c>
      <c r="D21" s="23" t="s">
        <v>62</v>
      </c>
      <c r="E21" s="18" t="s">
        <v>63</v>
      </c>
      <c r="F21" s="46" t="s">
        <v>64</v>
      </c>
      <c r="G21" s="47"/>
      <c r="H21" s="18">
        <v>10</v>
      </c>
      <c r="I21" s="45">
        <v>8</v>
      </c>
      <c r="J21" s="61" t="s">
        <v>65</v>
      </c>
    </row>
    <row r="22" s="4" customFormat="1" ht="49" customHeight="1" spans="1:10">
      <c r="A22" s="10"/>
      <c r="B22" s="21"/>
      <c r="C22" s="20"/>
      <c r="D22" s="24"/>
      <c r="E22" s="20"/>
      <c r="F22" s="48"/>
      <c r="G22" s="49"/>
      <c r="H22" s="20"/>
      <c r="I22" s="20"/>
      <c r="J22" s="62"/>
    </row>
    <row r="23" s="4" customFormat="1" ht="30" customHeight="1" spans="1:10">
      <c r="A23" s="10"/>
      <c r="B23" s="21"/>
      <c r="C23" s="18" t="s">
        <v>66</v>
      </c>
      <c r="D23" s="23" t="s">
        <v>67</v>
      </c>
      <c r="E23" s="18" t="s">
        <v>63</v>
      </c>
      <c r="F23" s="50" t="s">
        <v>68</v>
      </c>
      <c r="G23" s="51"/>
      <c r="H23" s="18">
        <v>10</v>
      </c>
      <c r="I23" s="45">
        <v>8</v>
      </c>
      <c r="J23" s="61" t="s">
        <v>69</v>
      </c>
    </row>
    <row r="24" s="4" customFormat="1" ht="57" customHeight="1" spans="1:10">
      <c r="A24" s="10"/>
      <c r="B24" s="22"/>
      <c r="C24" s="20"/>
      <c r="D24" s="24"/>
      <c r="E24" s="20"/>
      <c r="F24" s="52"/>
      <c r="G24" s="53"/>
      <c r="H24" s="20"/>
      <c r="I24" s="20"/>
      <c r="J24" s="62"/>
    </row>
    <row r="25" s="4" customFormat="1" ht="25.5" customHeight="1" spans="1:10">
      <c r="A25" s="10"/>
      <c r="B25" s="25" t="s">
        <v>70</v>
      </c>
      <c r="C25" s="25" t="s">
        <v>71</v>
      </c>
      <c r="D25" s="26" t="s">
        <v>72</v>
      </c>
      <c r="E25" s="25" t="s">
        <v>73</v>
      </c>
      <c r="F25" s="54">
        <v>1</v>
      </c>
      <c r="G25" s="55"/>
      <c r="H25" s="25">
        <v>10</v>
      </c>
      <c r="I25" s="25">
        <v>8</v>
      </c>
      <c r="J25" s="61" t="s">
        <v>74</v>
      </c>
    </row>
    <row r="26" s="5" customFormat="1" ht="25.5" customHeight="1" spans="1:10">
      <c r="A26" s="10"/>
      <c r="B26" s="22"/>
      <c r="C26" s="22"/>
      <c r="D26" s="27"/>
      <c r="E26" s="22"/>
      <c r="F26" s="56"/>
      <c r="G26" s="57"/>
      <c r="H26" s="22"/>
      <c r="I26" s="22"/>
      <c r="J26" s="62"/>
    </row>
    <row r="27" s="4" customFormat="1" ht="21" customHeight="1" spans="1:10">
      <c r="A27" s="28" t="s">
        <v>75</v>
      </c>
      <c r="B27" s="28"/>
      <c r="C27" s="28"/>
      <c r="D27" s="28"/>
      <c r="E27" s="28"/>
      <c r="F27" s="28"/>
      <c r="G27" s="28"/>
      <c r="H27" s="58">
        <f>SUM(H13:H26)+H6</f>
        <v>100</v>
      </c>
      <c r="I27" s="58">
        <f>SUM(I13:I26)+J6</f>
        <v>93.9961928547498</v>
      </c>
      <c r="J27" s="63" t="s">
        <v>18</v>
      </c>
    </row>
  </sheetData>
  <mergeCells count="54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7:G27"/>
    <mergeCell ref="A10:A11"/>
    <mergeCell ref="A12:A26"/>
    <mergeCell ref="B13:B18"/>
    <mergeCell ref="B19:B20"/>
    <mergeCell ref="B21:B24"/>
    <mergeCell ref="B25:B26"/>
    <mergeCell ref="C13:C14"/>
    <mergeCell ref="C15:C16"/>
    <mergeCell ref="C17:C18"/>
    <mergeCell ref="C19:C20"/>
    <mergeCell ref="C21:C22"/>
    <mergeCell ref="C23:C24"/>
    <mergeCell ref="C25:C26"/>
    <mergeCell ref="D21:D22"/>
    <mergeCell ref="D23:D24"/>
    <mergeCell ref="D25:D26"/>
    <mergeCell ref="E21:E22"/>
    <mergeCell ref="E23:E24"/>
    <mergeCell ref="E25:E26"/>
    <mergeCell ref="H21:H22"/>
    <mergeCell ref="H23:H24"/>
    <mergeCell ref="H25:H26"/>
    <mergeCell ref="I21:I22"/>
    <mergeCell ref="I23:I24"/>
    <mergeCell ref="I25:I26"/>
    <mergeCell ref="J21:J22"/>
    <mergeCell ref="J23:J24"/>
    <mergeCell ref="J25:J26"/>
    <mergeCell ref="F23:G24"/>
    <mergeCell ref="F25:G26"/>
    <mergeCell ref="A5:C9"/>
    <mergeCell ref="F21:G22"/>
  </mergeCells>
  <printOptions horizontalCentered="1"/>
  <pageMargins left="0.393055555555556" right="0.393055555555556" top="0.590277777777778" bottom="0.590277777777778" header="0.313888888888889" footer="0.39305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2019-04-16T02:20:00Z</dcterms:created>
  <dcterms:modified xsi:type="dcterms:W3CDTF">2025-08-22T18:10:33Z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46D00CC7EA014868AE2FDA12BAB24A98_13</vt:lpwstr>
  </property>
</Properties>
</file>