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项目支出绩效自评表!$A$1:$J$24</definedName>
  </definedNames>
  <calcPr calcId="144525"/>
</workbook>
</file>

<file path=xl/sharedStrings.xml><?xml version="1.0" encoding="utf-8"?>
<sst xmlns="http://schemas.openxmlformats.org/spreadsheetml/2006/main" count="84" uniqueCount="73">
  <si>
    <t>项目支出绩效自评表</t>
  </si>
  <si>
    <t>（2024年度）</t>
  </si>
  <si>
    <t>项目名称</t>
  </si>
  <si>
    <t>救灾物资管理费</t>
  </si>
  <si>
    <t>主管部门</t>
  </si>
  <si>
    <t>北京市粮食和物资储备局</t>
  </si>
  <si>
    <t>实施单位</t>
  </si>
  <si>
    <t>北京市粮食和物资储备事务中心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</si>
  <si>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</si>
  <si>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</si>
  <si>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</si>
  <si>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</si>
  <si>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</si>
  <si>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</si>
  <si>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</si>
  <si>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</si>
  <si>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</si>
  <si>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</si>
  <si>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</si>
  <si>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</si>
  <si>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</si>
  <si>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</si>
  <si>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</si>
  <si>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对救灾物资承储单位进行监督指导，购置物资保险，按时进行质量检测，对应回收的救灾物资开展回收入库工作，进一步规范救灾物资储备管理，提升抢险救灾应急保障能力，提高物资使用效益。</t>
  </si>
  <si>
    <t>购买物资保险1份，对库存救灾物资开展年度抽样质量检测1次，赴物资储备库进行监督检查共50次，完成市级救灾物资调运任务1次共6000件，按照救灾物资回收入库通知完成回收工作，库房每日严格开展日常安全巡查并记录工作日志。救灾物资安全率达到100%，应急工作保障率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</si>
  <si>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</si>
  <si>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</si>
  <si>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</si>
  <si>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</si>
  <si>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</si>
  <si>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</si>
  <si>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</si>
  <si>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</si>
  <si>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（13分）</t>
  </si>
  <si>
    <t>救灾物资日常安全巡视次数</t>
  </si>
  <si>
    <t>≥365次</t>
  </si>
  <si>
    <t>等于365次</t>
  </si>
  <si>
    <t>质量指标
（15分）</t>
  </si>
  <si>
    <t>救灾物资安全率</t>
  </si>
  <si>
    <t>=100%</t>
  </si>
  <si>
    <t>应急工作保障率</t>
  </si>
  <si>
    <t>时效指标
（12分）</t>
  </si>
  <si>
    <t>救灾物资安全巡视工作完成期限</t>
  </si>
  <si>
    <t>≤12月</t>
  </si>
  <si>
    <t>12月</t>
  </si>
  <si>
    <t>救灾物资管理工作完成期限</t>
  </si>
  <si>
    <t>工作日志记录频次</t>
  </si>
  <si>
    <t>=1工作日</t>
  </si>
  <si>
    <t>每天</t>
  </si>
  <si>
    <t>成本指标
（10分）</t>
  </si>
  <si>
    <t>经济成本指标
（10分）</t>
  </si>
  <si>
    <t>检查交通费标准</t>
  </si>
  <si>
    <t>=80元/人</t>
  </si>
  <si>
    <t>等于80元/人</t>
  </si>
  <si>
    <t>检查餐费标准</t>
  </si>
  <si>
    <t>≤52元/人*次</t>
  </si>
  <si>
    <t>小于等于52元/人*次</t>
  </si>
  <si>
    <t>效
益
指
标
（30分）</t>
  </si>
  <si>
    <t>社会效益指标
（20分）</t>
  </si>
  <si>
    <t>保证救灾物资储备安全</t>
  </si>
  <si>
    <t>优</t>
  </si>
  <si>
    <t>通过开展救灾物资管理费项目，加强日常巡查和监督检查等，保证救灾物资储备安全</t>
  </si>
  <si>
    <t>原因：效益指标量化程度不足。  
改进措施：进一步细化、量化效益指标，明确效益指标内容</t>
  </si>
  <si>
    <t>可持续影响指标（10分）</t>
  </si>
  <si>
    <t>救灾物资安全巡视管理检查</t>
  </si>
  <si>
    <t>=12个月</t>
  </si>
  <si>
    <t>12个月</t>
  </si>
  <si>
    <t>满意度指标
（10分）</t>
  </si>
  <si>
    <t>服务对象满意度指标
（10分）</t>
  </si>
  <si>
    <t>主管处室处满意度</t>
  </si>
  <si>
    <t>≥90%</t>
  </si>
  <si>
    <t>原因：满意度指标设置不够全面。  
改进措施：进一步完善满意度指标，全面诠释满意度工作效果</t>
  </si>
  <si>
    <t>总分</t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</si>
</sst>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0.00_);[Red]\(0.00\)"/>
    <numFmt numFmtId="41" formatCode="_ * #,##0_ ;_ * \-#,##0_ ;_ * &quot;-&quot;_ ;_ @_ "/>
    <numFmt numFmtId="178" formatCode="0.00_ "/>
    <numFmt numFmtId="179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21" borderId="1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22" borderId="13" applyNumberFormat="0" applyAlignment="0" applyProtection="0">
      <alignment vertical="center"/>
    </xf>
    <xf numFmtId="0" fontId="22" fillId="21" borderId="14" applyNumberFormat="0" applyAlignment="0" applyProtection="0">
      <alignment vertical="center"/>
    </xf>
    <xf numFmtId="0" fontId="26" fillId="32" borderId="16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0" borderId="0"/>
    <xf numFmtId="0" fontId="7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49" fontId="5" fillId="0" borderId="5" xfId="46" applyNumberFormat="1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179" fontId="4" fillId="0" borderId="1" xfId="12" applyNumberFormat="1" applyFont="1" applyBorder="1" applyAlignment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 wrapText="1"/>
    </xf>
    <xf numFmtId="179" fontId="4" fillId="0" borderId="1" xfId="12" applyNumberFormat="1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9" fontId="5" fillId="0" borderId="1" xfId="12" applyNumberFormat="1" applyFont="1" applyBorder="1" applyAlignment="1">
      <alignment horizontal="center" vertical="center" wrapText="1"/>
    </xf>
    <xf numFmtId="176" fontId="5" fillId="0" borderId="1" xfId="1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1" xfId="12" applyNumberFormat="1" applyFont="1" applyBorder="1" applyAlignment="1">
      <alignment horizontal="center" vertical="center" wrapText="1"/>
    </xf>
    <xf numFmtId="178" fontId="4" fillId="0" borderId="1" xfId="12" applyNumberFormat="1" applyFont="1" applyBorder="1" applyAlignment="1">
      <alignment horizontal="center" vertical="center" wrapText="1"/>
    </xf>
    <xf numFmtId="178" fontId="4" fillId="0" borderId="1" xfId="11" applyNumberFormat="1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workbookViewId="0">
      <selection activeCell="N11" sqref="N11"/>
    </sheetView>
  </sheetViews>
  <sheetFormatPr defaultColWidth="9" defaultRowHeight="14.25"/>
  <cols>
    <col min="1" max="1" width="4" style="5" customWidth="1"/>
    <col min="2" max="2" width="8.775" style="5" customWidth="1"/>
    <col min="3" max="3" width="13.4416666666667" style="5" customWidth="1"/>
    <col min="4" max="4" width="26.2166666666667" style="5" customWidth="1"/>
    <col min="5" max="5" width="12.4416666666667" style="6" customWidth="1"/>
    <col min="6" max="6" width="11.6666666666667" style="6" customWidth="1"/>
    <col min="7" max="7" width="11.6666666666667" style="5" customWidth="1"/>
    <col min="8" max="8" width="9.44166666666667" style="5" customWidth="1"/>
    <col min="9" max="9" width="9.44166666666667" style="6" customWidth="1"/>
    <col min="10" max="10" width="22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18.75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9" t="s">
        <v>7</v>
      </c>
      <c r="J4" s="9"/>
    </row>
    <row r="5" s="2" customFormat="1" ht="27" customHeight="1" spans="1:10">
      <c r="A5" s="9" t="s">
        <v>8</v>
      </c>
      <c r="B5" s="9"/>
      <c r="C5" s="9"/>
      <c r="D5" s="9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</row>
    <row r="6" ht="17.25" customHeight="1" spans="1:10">
      <c r="A6" s="9"/>
      <c r="B6" s="9"/>
      <c r="C6" s="9"/>
      <c r="D6" s="10" t="s">
        <v>15</v>
      </c>
      <c r="E6" s="25">
        <f>SUM(E7:E9)</f>
        <v>48.005</v>
      </c>
      <c r="F6" s="25">
        <f>SUM(F7:F9)</f>
        <v>50.46</v>
      </c>
      <c r="G6" s="25">
        <f>SUM(G7:G9)</f>
        <v>50.08439</v>
      </c>
      <c r="H6" s="26">
        <v>10</v>
      </c>
      <c r="I6" s="43">
        <f>G6/F6</f>
        <v>0.992556282203726</v>
      </c>
      <c r="J6" s="44">
        <f>H6*I6</f>
        <v>9.92556282203726</v>
      </c>
    </row>
    <row r="7" ht="17.25" customHeight="1" spans="1:10">
      <c r="A7" s="9"/>
      <c r="B7" s="9"/>
      <c r="C7" s="9"/>
      <c r="D7" s="11" t="s">
        <v>16</v>
      </c>
      <c r="E7" s="25">
        <v>48.005</v>
      </c>
      <c r="F7" s="27">
        <v>50.46</v>
      </c>
      <c r="G7" s="28">
        <v>50.08439</v>
      </c>
      <c r="H7" s="26">
        <v>10</v>
      </c>
      <c r="I7" s="43">
        <f t="shared" ref="I7" si="0">G7/F7</f>
        <v>0.992556282203726</v>
      </c>
      <c r="J7" s="45">
        <v>9.93</v>
      </c>
    </row>
    <row r="8" ht="17.25" customHeight="1" spans="1:10">
      <c r="A8" s="9"/>
      <c r="B8" s="9"/>
      <c r="C8" s="9"/>
      <c r="D8" s="12" t="s">
        <v>17</v>
      </c>
      <c r="E8" s="29">
        <v>0</v>
      </c>
      <c r="F8" s="29">
        <v>0</v>
      </c>
      <c r="G8" s="29">
        <v>0</v>
      </c>
      <c r="H8" s="30" t="s">
        <v>18</v>
      </c>
      <c r="I8" s="30" t="s">
        <v>18</v>
      </c>
      <c r="J8" s="30" t="s">
        <v>18</v>
      </c>
    </row>
    <row r="9" ht="17.25" customHeight="1" spans="1:10">
      <c r="A9" s="9"/>
      <c r="B9" s="9"/>
      <c r="C9" s="9"/>
      <c r="D9" s="11" t="s">
        <v>19</v>
      </c>
      <c r="E9" s="29">
        <v>0</v>
      </c>
      <c r="F9" s="29">
        <v>0</v>
      </c>
      <c r="G9" s="29">
        <v>0</v>
      </c>
      <c r="H9" s="30" t="s">
        <v>18</v>
      </c>
      <c r="I9" s="30" t="s">
        <v>18</v>
      </c>
      <c r="J9" s="30" t="s">
        <v>18</v>
      </c>
    </row>
    <row r="10" ht="21" customHeight="1" spans="1:10">
      <c r="A10" s="9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75" customHeight="1" spans="1:10">
      <c r="A11" s="13"/>
      <c r="B11" s="14" t="s">
        <v>23</v>
      </c>
      <c r="C11" s="15"/>
      <c r="D11" s="15"/>
      <c r="E11" s="31"/>
      <c r="F11" s="32" t="s">
        <v>24</v>
      </c>
      <c r="G11" s="33"/>
      <c r="H11" s="33"/>
      <c r="I11" s="33"/>
      <c r="J11" s="46"/>
    </row>
    <row r="12" s="3" customFormat="1" ht="32.25" customHeight="1" spans="1:10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34" t="s">
        <v>30</v>
      </c>
      <c r="G12" s="35"/>
      <c r="H12" s="34" t="s">
        <v>12</v>
      </c>
      <c r="I12" s="9" t="s">
        <v>14</v>
      </c>
      <c r="J12" s="9" t="s">
        <v>31</v>
      </c>
    </row>
    <row r="13" s="4" customFormat="1" ht="19.5" customHeight="1" spans="1:10">
      <c r="A13" s="9"/>
      <c r="B13" s="16" t="s">
        <v>32</v>
      </c>
      <c r="C13" s="17" t="s">
        <v>33</v>
      </c>
      <c r="D13" s="18" t="s">
        <v>34</v>
      </c>
      <c r="E13" s="36" t="s">
        <v>35</v>
      </c>
      <c r="F13" s="37" t="s">
        <v>36</v>
      </c>
      <c r="G13" s="38"/>
      <c r="H13" s="39">
        <v>13</v>
      </c>
      <c r="I13" s="39">
        <v>13</v>
      </c>
      <c r="J13" s="13"/>
    </row>
    <row r="14" s="4" customFormat="1" ht="19.5" customHeight="1" spans="1:10">
      <c r="A14" s="9"/>
      <c r="B14" s="16"/>
      <c r="C14" s="17" t="s">
        <v>37</v>
      </c>
      <c r="D14" s="18" t="s">
        <v>38</v>
      </c>
      <c r="E14" s="36" t="s">
        <v>39</v>
      </c>
      <c r="F14" s="40">
        <v>1</v>
      </c>
      <c r="G14" s="38"/>
      <c r="H14" s="39">
        <v>10</v>
      </c>
      <c r="I14" s="39">
        <v>10</v>
      </c>
      <c r="J14" s="13"/>
    </row>
    <row r="15" s="4" customFormat="1" ht="19.5" customHeight="1" spans="1:10">
      <c r="A15" s="9"/>
      <c r="B15" s="16"/>
      <c r="C15" s="19"/>
      <c r="D15" s="18" t="s">
        <v>40</v>
      </c>
      <c r="E15" s="36" t="s">
        <v>39</v>
      </c>
      <c r="F15" s="40">
        <v>1</v>
      </c>
      <c r="G15" s="38"/>
      <c r="H15" s="39">
        <v>5</v>
      </c>
      <c r="I15" s="39">
        <v>5</v>
      </c>
      <c r="J15" s="13"/>
    </row>
    <row r="16" s="4" customFormat="1" ht="27" customHeight="1" spans="1:10">
      <c r="A16" s="9"/>
      <c r="B16" s="16"/>
      <c r="C16" s="17" t="s">
        <v>41</v>
      </c>
      <c r="D16" s="18" t="s">
        <v>42</v>
      </c>
      <c r="E16" s="36" t="s">
        <v>43</v>
      </c>
      <c r="F16" s="37" t="s">
        <v>44</v>
      </c>
      <c r="G16" s="38"/>
      <c r="H16" s="39">
        <v>4</v>
      </c>
      <c r="I16" s="39">
        <v>4</v>
      </c>
      <c r="J16" s="13"/>
    </row>
    <row r="17" s="4" customFormat="1" ht="19.5" customHeight="1" spans="1:10">
      <c r="A17" s="9"/>
      <c r="B17" s="16"/>
      <c r="C17" s="20"/>
      <c r="D17" s="18" t="s">
        <v>45</v>
      </c>
      <c r="E17" s="36" t="s">
        <v>43</v>
      </c>
      <c r="F17" s="37" t="s">
        <v>44</v>
      </c>
      <c r="G17" s="38"/>
      <c r="H17" s="39">
        <v>4</v>
      </c>
      <c r="I17" s="39">
        <v>4</v>
      </c>
      <c r="J17" s="13"/>
    </row>
    <row r="18" s="4" customFormat="1" ht="19.5" customHeight="1" spans="1:10">
      <c r="A18" s="9"/>
      <c r="B18" s="16"/>
      <c r="C18" s="19"/>
      <c r="D18" s="18" t="s">
        <v>46</v>
      </c>
      <c r="E18" s="36" t="s">
        <v>47</v>
      </c>
      <c r="F18" s="37" t="s">
        <v>48</v>
      </c>
      <c r="G18" s="38"/>
      <c r="H18" s="39">
        <v>4</v>
      </c>
      <c r="I18" s="39">
        <v>4</v>
      </c>
      <c r="J18" s="13"/>
    </row>
    <row r="19" s="4" customFormat="1" ht="19.5" customHeight="1" spans="1:10">
      <c r="A19" s="9"/>
      <c r="B19" s="16" t="s">
        <v>49</v>
      </c>
      <c r="C19" s="17" t="s">
        <v>50</v>
      </c>
      <c r="D19" s="18" t="s">
        <v>51</v>
      </c>
      <c r="E19" s="36" t="s">
        <v>52</v>
      </c>
      <c r="F19" s="37" t="s">
        <v>53</v>
      </c>
      <c r="G19" s="38"/>
      <c r="H19" s="39">
        <v>5</v>
      </c>
      <c r="I19" s="39">
        <v>5</v>
      </c>
      <c r="J19" s="13"/>
    </row>
    <row r="20" s="4" customFormat="1" ht="19.5" customHeight="1" spans="1:10">
      <c r="A20" s="9"/>
      <c r="B20" s="16"/>
      <c r="C20" s="19"/>
      <c r="D20" s="18" t="s">
        <v>54</v>
      </c>
      <c r="E20" s="36" t="s">
        <v>55</v>
      </c>
      <c r="F20" s="37" t="s">
        <v>56</v>
      </c>
      <c r="G20" s="38"/>
      <c r="H20" s="39">
        <v>5</v>
      </c>
      <c r="I20" s="39">
        <v>5</v>
      </c>
      <c r="J20" s="13"/>
    </row>
    <row r="21" s="4" customFormat="1" ht="51" spans="1:10">
      <c r="A21" s="9"/>
      <c r="B21" s="21" t="s">
        <v>57</v>
      </c>
      <c r="C21" s="17" t="s">
        <v>58</v>
      </c>
      <c r="D21" s="18" t="s">
        <v>59</v>
      </c>
      <c r="E21" s="36" t="s">
        <v>60</v>
      </c>
      <c r="F21" s="37" t="s">
        <v>61</v>
      </c>
      <c r="G21" s="38"/>
      <c r="H21" s="39">
        <v>20</v>
      </c>
      <c r="I21" s="39">
        <v>17</v>
      </c>
      <c r="J21" s="47" t="s">
        <v>62</v>
      </c>
    </row>
    <row r="22" s="4" customFormat="1" ht="37.05" customHeight="1" spans="1:10">
      <c r="A22" s="9"/>
      <c r="B22" s="21"/>
      <c r="C22" s="17" t="s">
        <v>63</v>
      </c>
      <c r="D22" s="18" t="s">
        <v>64</v>
      </c>
      <c r="E22" s="36" t="s">
        <v>65</v>
      </c>
      <c r="F22" s="37" t="s">
        <v>66</v>
      </c>
      <c r="G22" s="38"/>
      <c r="H22" s="39">
        <v>10</v>
      </c>
      <c r="I22" s="39">
        <v>10</v>
      </c>
      <c r="J22" s="47"/>
    </row>
    <row r="23" s="4" customFormat="1" ht="63.75" spans="1:10">
      <c r="A23" s="9"/>
      <c r="B23" s="22" t="s">
        <v>67</v>
      </c>
      <c r="C23" s="22" t="s">
        <v>68</v>
      </c>
      <c r="D23" s="18" t="s">
        <v>69</v>
      </c>
      <c r="E23" s="36" t="s">
        <v>70</v>
      </c>
      <c r="F23" s="40">
        <v>1</v>
      </c>
      <c r="G23" s="38"/>
      <c r="H23" s="39">
        <v>10</v>
      </c>
      <c r="I23" s="39">
        <v>8</v>
      </c>
      <c r="J23" s="47" t="s">
        <v>71</v>
      </c>
    </row>
    <row r="24" s="4" customFormat="1" ht="21" customHeight="1" spans="1:10">
      <c r="A24" s="23" t="s">
        <v>72</v>
      </c>
      <c r="B24" s="23"/>
      <c r="C24" s="23"/>
      <c r="D24" s="23"/>
      <c r="E24" s="23"/>
      <c r="F24" s="23"/>
      <c r="G24" s="23"/>
      <c r="H24" s="41">
        <f>SUM(H13:H23)+H6</f>
        <v>100</v>
      </c>
      <c r="I24" s="41">
        <f>SUM(I13:I23)+J6</f>
        <v>94.9255628220373</v>
      </c>
      <c r="J24" s="48" t="s">
        <v>18</v>
      </c>
    </row>
    <row r="25" ht="120" customHeight="1" spans="1:10">
      <c r="A25" s="24"/>
      <c r="B25" s="24"/>
      <c r="C25" s="24"/>
      <c r="D25" s="24"/>
      <c r="E25" s="42"/>
      <c r="F25" s="42"/>
      <c r="G25" s="24"/>
      <c r="H25" s="24"/>
      <c r="I25" s="42"/>
      <c r="J25" s="24"/>
    </row>
  </sheetData>
  <mergeCells count="35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8"/>
    <mergeCell ref="B19:B20"/>
    <mergeCell ref="B21:B22"/>
    <mergeCell ref="C14:C15"/>
    <mergeCell ref="C16:C18"/>
    <mergeCell ref="C19:C20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2019-04-17T10:20:00Z</dcterms:created>
  <dcterms:modified xsi:type="dcterms:W3CDTF">2025-08-26T21:13:52Z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D9F24E66D71819B237AA0068F9283B00</vt:lpwstr>
  </property>
</Properties>
</file>