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<sst xmlns="http://schemas.openxmlformats.org/spreadsheetml/2006/main" count="89" uniqueCount="80">
  <si>
    <t>项目支出绩效自评表</t>
  </si>
  <si>
    <t>（2024年度）</t>
  </si>
  <si>
    <t>项目名称</t>
  </si>
  <si>
    <t>行业单位安全生产管理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</si>
  <si>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</si>
  <si>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</si>
  <si>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</si>
  <si>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</si>
  <si>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</si>
  <si>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</si>
  <si>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</si>
  <si>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</si>
  <si>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</si>
  <si>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</si>
  <si>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</si>
  <si>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</si>
  <si>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</si>
  <si>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</si>
  <si>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</si>
  <si>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</si>
  <si>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</si>
  <si>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</si>
  <si>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</si>
  <si>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推行粮食行业企业安全生产标准化创建工作，指导、提升企业安全生产管理水平，预防和杜绝生产安全事故发生。根据评估结果实施安全风险分级、分类管理，回避、降低和监测行业安全风险，增强重大安全风险防范化解能力。</t>
  </si>
  <si>
    <t>该项目已召开2024年度安全生产标准化建设培训会，对15家参评企业开展安全生产标准化培训，与项目承担方北京市安全生产联合会签订委托服务合同，目前各企业已经完成安全生产标准化二级评审工作，评审组织单位组织评审机构专家对整改情况进行了验收，评审组织单位对15家企业颁发安全生产标准化二级证书和牌匾。
通过开展项目，有效降低和监测行业安全风险，增强重大安全风险防范化解能力，提高参评单位安全生产管理水平，参评单位、参训单位满意度100%。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</si>
  <si>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</si>
  <si>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</si>
  <si>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</si>
  <si>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</si>
  <si>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</si>
  <si>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</si>
  <si>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</si>
  <si>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</si>
  <si>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（30分）</t>
  </si>
  <si>
    <t>参评单位数量</t>
  </si>
  <si>
    <t>≥15家</t>
  </si>
  <si>
    <t>15家</t>
  </si>
  <si>
    <t>总结报告数量</t>
  </si>
  <si>
    <t>=1份</t>
  </si>
  <si>
    <t>1份</t>
  </si>
  <si>
    <t>开展培训数量</t>
  </si>
  <si>
    <t>≥2次</t>
  </si>
  <si>
    <t>2次</t>
  </si>
  <si>
    <t>质量指标
（10分）</t>
  </si>
  <si>
    <t>参评单位达标率</t>
  </si>
  <si>
    <t>=100%</t>
  </si>
  <si>
    <t>时效指标
（10分）</t>
  </si>
  <si>
    <t>开始时间</t>
  </si>
  <si>
    <t>≤4月</t>
  </si>
  <si>
    <t>4月</t>
  </si>
  <si>
    <t>完成时间</t>
  </si>
  <si>
    <t>≤11月</t>
  </si>
  <si>
    <t>11月</t>
  </si>
  <si>
    <t>成本指标
（10分）</t>
  </si>
  <si>
    <t>经济成本指标
（10分）</t>
  </si>
  <si>
    <t>人均培训成本</t>
  </si>
  <si>
    <t>≤550元/天</t>
  </si>
  <si>
    <t>人均培训成本102元/天
（33600元/165人次/2天）</t>
  </si>
  <si>
    <t>安全生产标准化评审总费用</t>
  </si>
  <si>
    <t>≤17.135万元</t>
  </si>
  <si>
    <t>安全生产标准化评审费用17.135万元</t>
  </si>
  <si>
    <t>效益指标（20分）</t>
  </si>
  <si>
    <t>社会效益指标
（15分）</t>
  </si>
  <si>
    <t>降低和监测行业安全风险，增强重大安全风险防范化解能力</t>
  </si>
  <si>
    <t>优</t>
  </si>
  <si>
    <t>使企业进一步规范安全生产管理体系文件，有效帮助企业消除安全隐患 ，提高安全管理水平，达到企业安全生产管理的制度化、规范化、标准化</t>
  </si>
  <si>
    <t>项目材料挖掘不够深入。需加强材料分析，体现按照国家局、市安委会各项要求，持续指导企业做好隐患排查，进一步消除安全隐患，提升管理水平</t>
  </si>
  <si>
    <t>参评单位达到粮食仓库安全生产地方标准的等级</t>
  </si>
  <si>
    <t>=2级</t>
  </si>
  <si>
    <t>2级</t>
  </si>
  <si>
    <t>可持续影响指标
（5分）</t>
  </si>
  <si>
    <t>参评单位安全生产管理水平</t>
  </si>
  <si>
    <t>有效帮助企业提升安全管理水平</t>
  </si>
  <si>
    <t>项目材料挖掘不够深入。需加强材料分析，体现持续加强对企业负责人、安全管理人员培训，进一步提升管理水平</t>
  </si>
  <si>
    <t>满意度指标
（10分）</t>
  </si>
  <si>
    <t>服务对象满意度指标
（ 10分）</t>
  </si>
  <si>
    <t>参评单位、参训单位满意度</t>
  </si>
  <si>
    <t>≥90%</t>
  </si>
  <si>
    <t>服务对象满意度调查对象单一。下一步将增加评审单位作为满意度调查对象</t>
  </si>
  <si>
    <t>总分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</si>
</sst>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 "/>
    <numFmt numFmtId="178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b/>
      <sz val="10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9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3" fillId="13" borderId="1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27" borderId="14" applyNumberFormat="0" applyAlignment="0" applyProtection="0">
      <alignment vertical="center"/>
    </xf>
    <xf numFmtId="0" fontId="14" fillId="13" borderId="9" applyNumberFormat="0" applyAlignment="0" applyProtection="0">
      <alignment vertical="center"/>
    </xf>
    <xf numFmtId="0" fontId="16" fillId="14" borderId="10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/>
    <xf numFmtId="0" fontId="8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6" fillId="0" borderId="4" xfId="46" applyNumberFormat="1" applyFont="1" applyFill="1" applyBorder="1" applyAlignment="1">
      <alignment horizontal="center" vertical="center" wrapText="1"/>
    </xf>
    <xf numFmtId="49" fontId="6" fillId="0" borderId="1" xfId="46" applyNumberFormat="1" applyFont="1" applyFill="1" applyBorder="1" applyAlignment="1">
      <alignment horizontal="left" vertical="center" wrapText="1"/>
    </xf>
    <xf numFmtId="49" fontId="6" fillId="0" borderId="5" xfId="46" applyNumberFormat="1" applyFont="1" applyFill="1" applyBorder="1" applyAlignment="1">
      <alignment horizontal="center" vertical="center" wrapText="1"/>
    </xf>
    <xf numFmtId="49" fontId="6" fillId="0" borderId="6" xfId="46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6" fillId="0" borderId="1" xfId="12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176" fontId="6" fillId="0" borderId="1" xfId="11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1" xfId="46" applyNumberFormat="1" applyFont="1" applyFill="1" applyBorder="1" applyAlignment="1">
      <alignment horizontal="center" vertical="center" wrapText="1"/>
    </xf>
    <xf numFmtId="0" fontId="6" fillId="0" borderId="1" xfId="46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0" fontId="6" fillId="0" borderId="1" xfId="12" applyNumberFormat="1" applyFont="1" applyFill="1" applyBorder="1" applyAlignment="1">
      <alignment horizontal="center" vertical="center" wrapText="1"/>
    </xf>
    <xf numFmtId="177" fontId="6" fillId="0" borderId="1" xfId="1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43" fontId="7" fillId="0" borderId="1" xfId="12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5"/>
  <sheetViews>
    <sheetView tabSelected="1" view="pageBreakPreview" zoomScaleNormal="100" workbookViewId="0">
      <selection activeCell="K8" sqref="K8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5" width="14.5583333333333" style="6" customWidth="1"/>
    <col min="6" max="6" width="13.2583333333333" style="6" customWidth="1"/>
    <col min="7" max="7" width="14.2583333333333" style="5" customWidth="1"/>
    <col min="8" max="8" width="9.44166666666667" style="5" customWidth="1"/>
    <col min="9" max="9" width="10.7416666666667" style="6" customWidth="1"/>
    <col min="10" max="10" width="24.25" style="5" customWidth="1"/>
    <col min="11" max="11" width="18.5" style="7" customWidth="1"/>
    <col min="12" max="16384" width="9" style="7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33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1" t="s">
        <v>7</v>
      </c>
      <c r="J4" s="11"/>
    </row>
    <row r="5" s="2" customFormat="1" ht="27" customHeight="1" spans="1:10">
      <c r="A5" s="11" t="s">
        <v>8</v>
      </c>
      <c r="B5" s="11"/>
      <c r="C5" s="11"/>
      <c r="D5" s="11"/>
      <c r="E5" s="11" t="s">
        <v>9</v>
      </c>
      <c r="F5" s="11" t="s">
        <v>10</v>
      </c>
      <c r="G5" s="11" t="s">
        <v>11</v>
      </c>
      <c r="H5" s="11" t="s">
        <v>12</v>
      </c>
      <c r="I5" s="11" t="s">
        <v>13</v>
      </c>
      <c r="J5" s="11" t="s">
        <v>14</v>
      </c>
    </row>
    <row r="6" ht="17.25" customHeight="1" spans="1:10">
      <c r="A6" s="11"/>
      <c r="B6" s="11"/>
      <c r="C6" s="11"/>
      <c r="D6" s="12" t="s">
        <v>15</v>
      </c>
      <c r="E6" s="26">
        <v>18.675</v>
      </c>
      <c r="F6" s="26">
        <v>20.495</v>
      </c>
      <c r="G6" s="26">
        <v>20.495</v>
      </c>
      <c r="H6" s="27">
        <v>10</v>
      </c>
      <c r="I6" s="39">
        <f>G6/F6</f>
        <v>1</v>
      </c>
      <c r="J6" s="40">
        <f>H6*I6</f>
        <v>10</v>
      </c>
    </row>
    <row r="7" ht="17.25" customHeight="1" spans="1:10">
      <c r="A7" s="11"/>
      <c r="B7" s="11"/>
      <c r="C7" s="11"/>
      <c r="D7" s="13" t="s">
        <v>16</v>
      </c>
      <c r="E7" s="26">
        <v>18.675</v>
      </c>
      <c r="F7" s="26">
        <v>20.495</v>
      </c>
      <c r="G7" s="26">
        <v>20.495</v>
      </c>
      <c r="H7" s="27">
        <v>10</v>
      </c>
      <c r="I7" s="39">
        <f t="shared" ref="I7:I9" si="0">G7/F7</f>
        <v>1</v>
      </c>
      <c r="J7" s="40">
        <f>H7*I7</f>
        <v>10</v>
      </c>
    </row>
    <row r="8" ht="17.25" customHeight="1" spans="1:10">
      <c r="A8" s="11"/>
      <c r="B8" s="11"/>
      <c r="C8" s="11"/>
      <c r="D8" s="14" t="s">
        <v>17</v>
      </c>
      <c r="E8" s="26">
        <v>0</v>
      </c>
      <c r="F8" s="26">
        <v>0</v>
      </c>
      <c r="G8" s="28">
        <v>0</v>
      </c>
      <c r="H8" s="29" t="s">
        <v>18</v>
      </c>
      <c r="I8" s="29" t="s">
        <v>18</v>
      </c>
      <c r="J8" s="29" t="s">
        <v>18</v>
      </c>
    </row>
    <row r="9" ht="17.25" customHeight="1" spans="1:10">
      <c r="A9" s="11"/>
      <c r="B9" s="11"/>
      <c r="C9" s="11"/>
      <c r="D9" s="13" t="s">
        <v>19</v>
      </c>
      <c r="E9" s="28">
        <v>0</v>
      </c>
      <c r="F9" s="28">
        <v>0</v>
      </c>
      <c r="G9" s="28">
        <v>0</v>
      </c>
      <c r="H9" s="30" t="s">
        <v>18</v>
      </c>
      <c r="I9" s="30" t="s">
        <v>18</v>
      </c>
      <c r="J9" s="30" t="s">
        <v>18</v>
      </c>
    </row>
    <row r="10" ht="21" customHeight="1" spans="1:10">
      <c r="A10" s="11" t="s">
        <v>20</v>
      </c>
      <c r="B10" s="11" t="s">
        <v>21</v>
      </c>
      <c r="C10" s="11"/>
      <c r="D10" s="11"/>
      <c r="E10" s="11"/>
      <c r="F10" s="11" t="s">
        <v>22</v>
      </c>
      <c r="G10" s="11"/>
      <c r="H10" s="11"/>
      <c r="I10" s="11"/>
      <c r="J10" s="11"/>
    </row>
    <row r="11" ht="91" customHeight="1" spans="1:10">
      <c r="A11" s="15"/>
      <c r="B11" s="16" t="s">
        <v>23</v>
      </c>
      <c r="C11" s="17"/>
      <c r="D11" s="17"/>
      <c r="E11" s="31"/>
      <c r="F11" s="16" t="s">
        <v>24</v>
      </c>
      <c r="G11" s="17"/>
      <c r="H11" s="17"/>
      <c r="I11" s="17"/>
      <c r="J11" s="31"/>
    </row>
    <row r="12" s="3" customFormat="1" ht="32.25" customHeight="1" spans="1:10">
      <c r="A12" s="11" t="s">
        <v>25</v>
      </c>
      <c r="B12" s="11" t="s">
        <v>26</v>
      </c>
      <c r="C12" s="11" t="s">
        <v>27</v>
      </c>
      <c r="D12" s="11" t="s">
        <v>28</v>
      </c>
      <c r="E12" s="11" t="s">
        <v>29</v>
      </c>
      <c r="F12" s="32" t="s">
        <v>30</v>
      </c>
      <c r="G12" s="33"/>
      <c r="H12" s="32" t="s">
        <v>12</v>
      </c>
      <c r="I12" s="11" t="s">
        <v>14</v>
      </c>
      <c r="J12" s="11" t="s">
        <v>31</v>
      </c>
    </row>
    <row r="13" s="4" customFormat="1" ht="19.5" customHeight="1" spans="1:10">
      <c r="A13" s="11"/>
      <c r="B13" s="11" t="s">
        <v>32</v>
      </c>
      <c r="C13" s="18" t="s">
        <v>33</v>
      </c>
      <c r="D13" s="19" t="s">
        <v>34</v>
      </c>
      <c r="E13" s="34" t="s">
        <v>35</v>
      </c>
      <c r="F13" s="32" t="s">
        <v>36</v>
      </c>
      <c r="G13" s="33"/>
      <c r="H13" s="35">
        <v>10</v>
      </c>
      <c r="I13" s="35">
        <v>10</v>
      </c>
      <c r="J13" s="15"/>
    </row>
    <row r="14" s="4" customFormat="1" ht="19.5" customHeight="1" spans="1:10">
      <c r="A14" s="11"/>
      <c r="B14" s="11"/>
      <c r="C14" s="20"/>
      <c r="D14" s="19" t="s">
        <v>37</v>
      </c>
      <c r="E14" s="34" t="s">
        <v>38</v>
      </c>
      <c r="F14" s="32" t="s">
        <v>39</v>
      </c>
      <c r="G14" s="33"/>
      <c r="H14" s="35">
        <v>10</v>
      </c>
      <c r="I14" s="35">
        <v>10</v>
      </c>
      <c r="J14" s="15"/>
    </row>
    <row r="15" s="4" customFormat="1" ht="19.5" customHeight="1" spans="1:10">
      <c r="A15" s="11"/>
      <c r="B15" s="11"/>
      <c r="C15" s="21"/>
      <c r="D15" s="19" t="s">
        <v>40</v>
      </c>
      <c r="E15" s="34" t="s">
        <v>41</v>
      </c>
      <c r="F15" s="32" t="s">
        <v>42</v>
      </c>
      <c r="G15" s="33"/>
      <c r="H15" s="35">
        <v>10</v>
      </c>
      <c r="I15" s="35">
        <v>10</v>
      </c>
      <c r="J15" s="15"/>
    </row>
    <row r="16" s="4" customFormat="1" ht="39" customHeight="1" spans="1:10">
      <c r="A16" s="11"/>
      <c r="B16" s="11"/>
      <c r="C16" s="18" t="s">
        <v>43</v>
      </c>
      <c r="D16" s="19" t="s">
        <v>44</v>
      </c>
      <c r="E16" s="34" t="s">
        <v>45</v>
      </c>
      <c r="F16" s="36">
        <v>1</v>
      </c>
      <c r="G16" s="33"/>
      <c r="H16" s="35">
        <v>10</v>
      </c>
      <c r="I16" s="35">
        <v>10</v>
      </c>
      <c r="J16" s="15"/>
    </row>
    <row r="17" s="4" customFormat="1" ht="19.5" customHeight="1" spans="1:10">
      <c r="A17" s="11"/>
      <c r="B17" s="11"/>
      <c r="C17" s="18" t="s">
        <v>46</v>
      </c>
      <c r="D17" s="19" t="s">
        <v>47</v>
      </c>
      <c r="E17" s="34" t="s">
        <v>48</v>
      </c>
      <c r="F17" s="32" t="s">
        <v>49</v>
      </c>
      <c r="G17" s="33"/>
      <c r="H17" s="35">
        <v>5</v>
      </c>
      <c r="I17" s="35">
        <v>5</v>
      </c>
      <c r="J17" s="15"/>
    </row>
    <row r="18" s="4" customFormat="1" ht="19.5" customHeight="1" spans="1:10">
      <c r="A18" s="11"/>
      <c r="B18" s="11"/>
      <c r="C18" s="21"/>
      <c r="D18" s="19" t="s">
        <v>50</v>
      </c>
      <c r="E18" s="34" t="s">
        <v>51</v>
      </c>
      <c r="F18" s="32" t="s">
        <v>52</v>
      </c>
      <c r="G18" s="33"/>
      <c r="H18" s="35">
        <v>5</v>
      </c>
      <c r="I18" s="35">
        <v>5</v>
      </c>
      <c r="J18" s="15"/>
    </row>
    <row r="19" s="4" customFormat="1" ht="41" customHeight="1" spans="1:12">
      <c r="A19" s="11"/>
      <c r="B19" s="22" t="s">
        <v>53</v>
      </c>
      <c r="C19" s="18" t="s">
        <v>54</v>
      </c>
      <c r="D19" s="19" t="s">
        <v>55</v>
      </c>
      <c r="E19" s="37" t="s">
        <v>56</v>
      </c>
      <c r="F19" s="32" t="s">
        <v>57</v>
      </c>
      <c r="G19" s="33"/>
      <c r="H19" s="35">
        <v>5</v>
      </c>
      <c r="I19" s="35">
        <v>5</v>
      </c>
      <c r="J19" s="15"/>
      <c r="K19" s="41"/>
      <c r="L19" s="42"/>
    </row>
    <row r="20" s="4" customFormat="1" ht="29" customHeight="1" spans="1:10">
      <c r="A20" s="11"/>
      <c r="B20" s="23"/>
      <c r="C20" s="21"/>
      <c r="D20" s="19" t="s">
        <v>58</v>
      </c>
      <c r="E20" s="37" t="s">
        <v>59</v>
      </c>
      <c r="F20" s="32" t="s">
        <v>60</v>
      </c>
      <c r="G20" s="33"/>
      <c r="H20" s="35">
        <v>5</v>
      </c>
      <c r="I20" s="35">
        <v>5</v>
      </c>
      <c r="J20" s="15"/>
    </row>
    <row r="21" s="4" customFormat="1" ht="91" customHeight="1" spans="1:10">
      <c r="A21" s="11"/>
      <c r="B21" s="22" t="s">
        <v>61</v>
      </c>
      <c r="C21" s="18" t="s">
        <v>62</v>
      </c>
      <c r="D21" s="19" t="s">
        <v>63</v>
      </c>
      <c r="E21" s="37" t="s">
        <v>64</v>
      </c>
      <c r="F21" s="16" t="s">
        <v>65</v>
      </c>
      <c r="G21" s="31"/>
      <c r="H21" s="35">
        <v>5</v>
      </c>
      <c r="I21" s="35">
        <v>3</v>
      </c>
      <c r="J21" s="15" t="s">
        <v>66</v>
      </c>
    </row>
    <row r="22" s="4" customFormat="1" ht="45" customHeight="1" spans="1:10">
      <c r="A22" s="11"/>
      <c r="B22" s="22"/>
      <c r="C22" s="21"/>
      <c r="D22" s="19" t="s">
        <v>67</v>
      </c>
      <c r="E22" s="44" t="s">
        <v>68</v>
      </c>
      <c r="F22" s="32" t="s">
        <v>69</v>
      </c>
      <c r="G22" s="33"/>
      <c r="H22" s="35">
        <v>10</v>
      </c>
      <c r="I22" s="35">
        <v>10</v>
      </c>
      <c r="J22" s="15"/>
    </row>
    <row r="23" s="4" customFormat="1" ht="60" customHeight="1" spans="1:10">
      <c r="A23" s="11"/>
      <c r="B23" s="22"/>
      <c r="C23" s="18" t="s">
        <v>70</v>
      </c>
      <c r="D23" s="19" t="s">
        <v>71</v>
      </c>
      <c r="E23" s="34" t="s">
        <v>64</v>
      </c>
      <c r="F23" s="32" t="s">
        <v>72</v>
      </c>
      <c r="G23" s="33"/>
      <c r="H23" s="35">
        <v>5</v>
      </c>
      <c r="I23" s="35">
        <v>3</v>
      </c>
      <c r="J23" s="15" t="s">
        <v>73</v>
      </c>
    </row>
    <row r="24" s="4" customFormat="1" ht="57" customHeight="1" spans="1:10">
      <c r="A24" s="11"/>
      <c r="B24" s="24" t="s">
        <v>74</v>
      </c>
      <c r="C24" s="24" t="s">
        <v>75</v>
      </c>
      <c r="D24" s="19" t="s">
        <v>76</v>
      </c>
      <c r="E24" s="34" t="s">
        <v>77</v>
      </c>
      <c r="F24" s="36">
        <v>1</v>
      </c>
      <c r="G24" s="33"/>
      <c r="H24" s="35">
        <v>10</v>
      </c>
      <c r="I24" s="35">
        <v>8</v>
      </c>
      <c r="J24" s="15" t="s">
        <v>78</v>
      </c>
    </row>
    <row r="25" s="4" customFormat="1" ht="21" customHeight="1" spans="1:10">
      <c r="A25" s="25" t="s">
        <v>79</v>
      </c>
      <c r="B25" s="25"/>
      <c r="C25" s="25"/>
      <c r="D25" s="25"/>
      <c r="E25" s="25"/>
      <c r="F25" s="25"/>
      <c r="G25" s="25"/>
      <c r="H25" s="38">
        <f>SUM(H13:H24)+H6</f>
        <v>100</v>
      </c>
      <c r="I25" s="38">
        <f>SUM(I13:I24)+J6</f>
        <v>94</v>
      </c>
      <c r="J25" s="43" t="s">
        <v>18</v>
      </c>
    </row>
  </sheetData>
  <mergeCells count="36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18"/>
    <mergeCell ref="B19:B20"/>
    <mergeCell ref="B21:B23"/>
    <mergeCell ref="C13:C15"/>
    <mergeCell ref="C17:C18"/>
    <mergeCell ref="C19:C20"/>
    <mergeCell ref="C21:C22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2019-04-16T02:20:00Z</dcterms:created>
  <dcterms:modified xsi:type="dcterms:W3CDTF">2025-08-22T10:27:06Z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00D3AA0181544124BAC8AAEBC79DE0C2_13</vt:lpwstr>
  </property>
</Properties>
</file>