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10"/>
  </bookViews>
  <sheets>
    <sheet name="项目支出绩效自评表" sheetId="1" r:id="rId1"/>
  </sheets>
  <definedNames>
    <definedName name="_xlnm.Print_Area" localSheetId="0">项目支出绩效自评表!$A$1:$J$21</definedName>
  </definedNames>
  <calcPr calcId="144525"/>
</workbook>
</file>

<file path=xl/sharedStrings.xml><?xml version="1.0" encoding="utf-8"?>
<sst xmlns="http://schemas.openxmlformats.org/spreadsheetml/2006/main" count="69" uniqueCount="58">
  <si>
    <t>项目支出绩效自评表</t>
  </si>
  <si>
    <t>（2024年度）</t>
  </si>
  <si>
    <t>项目名称</t>
  </si>
  <si>
    <t>市级救灾物资采购经费</t>
  </si>
  <si>
    <t>主管部门</t>
  </si>
  <si>
    <t>北京市粮食和物资储备局</t>
  </si>
  <si>
    <t>实施单位</t>
  </si>
  <si>
    <t>北京市粮食和物资储备事务中心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</si>
  <si>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</si>
  <si>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</si>
  <si>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</si>
  <si>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</si>
  <si>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</si>
  <si>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</si>
  <si>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</si>
  <si>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</si>
  <si>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</si>
  <si>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</si>
  <si>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——</t>
  </si>
  <si>
    <t>其他资金</t>
  </si>
  <si>
    <t>年
度
总
体
目
标</t>
  </si>
  <si>
    <t>预期目标</t>
  </si>
  <si>
    <t>实际完成情况</t>
  </si>
  <si>
    <t>依据《北京市市级应急救灾物资储备管理办法》（京粮发〔2023〕55号）规定，根据市应急局救灾物资补库计划，2024年采购救灾物资15915件套，其中毛巾被9000条，应急灯3000个，12㎡单帐篷915顶，折叠床3000张。确保救灾物资数量充足，保证救灾物资随时调用。</t>
  </si>
  <si>
    <r>
      <t>依据《北京市市级应急救灾物资储备管理办法》（京粮发〔2023〕55号）规定，根据市应急局救灾物资补库计划</t>
    </r>
    <r>
      <rPr>
        <sz val="10"/>
        <rFont val="宋体"/>
        <charset val="134"/>
      </rPr>
      <t>和市粮食和储备局补库通知，已完成救灾物资招标采购和验收入库工作。100%满足招标技术标准，验收合格率100%。</t>
    </r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</si>
  <si>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</si>
  <si>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</si>
  <si>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</si>
  <si>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</si>
  <si>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</si>
  <si>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</si>
  <si>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</si>
  <si>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标（40分）</t>
  </si>
  <si>
    <t>质量指标
（30分）</t>
  </si>
  <si>
    <t>满足招标技术标准</t>
  </si>
  <si>
    <t>=100%</t>
  </si>
  <si>
    <t>验收合格率</t>
  </si>
  <si>
    <t>时效指标
（10分）</t>
  </si>
  <si>
    <t>采购完成期限</t>
  </si>
  <si>
    <t>≤12月</t>
  </si>
  <si>
    <t>原因：应急灯招标采购因投标不足3家流标，进行二次招标，导致时间延后。
改进措施：加强与市粮食和储备局沟通，收到补库指令后立即启动采购程序</t>
  </si>
  <si>
    <t>成本指标（10分）</t>
  </si>
  <si>
    <t>经济成本指标（10分）</t>
  </si>
  <si>
    <t>物资采购经费</t>
  </si>
  <si>
    <t>≤350.95万元</t>
  </si>
  <si>
    <t>2024招标专家费</t>
  </si>
  <si>
    <t>≤0.5万元</t>
  </si>
  <si>
    <t>0.5万元</t>
  </si>
  <si>
    <t>效
益
指
标
（30分）</t>
  </si>
  <si>
    <t>社会效益指标
（30分）</t>
  </si>
  <si>
    <t>保障救灾物资调用的及时性</t>
  </si>
  <si>
    <t>≥90%</t>
  </si>
  <si>
    <t>确保救灾物资数量充足</t>
  </si>
  <si>
    <t>原因：应急灯第一次招标采购因投标不足3家流标，进行二次招标，导致最终到库日期延后。  
改进措施：根据市粮食和储备局、应急局补库指令，及早开展招标采购工作</t>
  </si>
  <si>
    <t>满意度指标
（10分）</t>
  </si>
  <si>
    <t>服务对象满意度指标
（10分）</t>
  </si>
  <si>
    <t>主管处室满意度</t>
  </si>
  <si>
    <t>总分</t>
  </si>
</sst>
</file>

<file path=xl/styles.xml><?xml version="1.0" encoding="utf-8"?>
<styleSheet xmlns="http://schemas.openxmlformats.org/spreadsheetml/2006/main">
  <numFmts count="8">
    <numFmt numFmtId="176" formatCode="0.00_ "/>
    <numFmt numFmtId="177" formatCode="0.00_);[Red]\(0.00\)"/>
    <numFmt numFmtId="178" formatCode="0_);[Red]\(0\)"/>
    <numFmt numFmtId="179" formatCode="0.0000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8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0"/>
      <color rgb="FF000000"/>
      <name val="宋体"/>
      <charset val="134"/>
    </font>
    <font>
      <sz val="11"/>
      <color theme="0"/>
      <name val="宋体"/>
      <charset val="0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0" fontId="10" fillId="27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3" fillId="16" borderId="15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26" fillId="28" borderId="15" applyNumberFormat="0" applyAlignment="0" applyProtection="0">
      <alignment vertical="center"/>
    </xf>
    <xf numFmtId="0" fontId="19" fillId="16" borderId="12" applyNumberFormat="0" applyAlignment="0" applyProtection="0">
      <alignment vertical="center"/>
    </xf>
    <xf numFmtId="0" fontId="27" fillId="30" borderId="16" applyNumberFormat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0" fillId="10" borderId="9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0" borderId="0"/>
    <xf numFmtId="0" fontId="8" fillId="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</cellStyleXfs>
  <cellXfs count="53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49" fontId="5" fillId="0" borderId="4" xfId="46" applyNumberFormat="1" applyFont="1" applyFill="1" applyBorder="1" applyAlignment="1">
      <alignment horizontal="center" vertical="center" wrapText="1"/>
    </xf>
    <xf numFmtId="49" fontId="5" fillId="0" borderId="1" xfId="46" applyNumberFormat="1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49" fontId="5" fillId="0" borderId="6" xfId="46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179" fontId="4" fillId="0" borderId="1" xfId="12" applyNumberFormat="1" applyFont="1" applyBorder="1" applyAlignment="1">
      <alignment horizontal="center" vertical="center" wrapText="1"/>
    </xf>
    <xf numFmtId="177" fontId="4" fillId="0" borderId="1" xfId="11" applyNumberFormat="1" applyFont="1" applyBorder="1" applyAlignment="1">
      <alignment horizontal="center" vertical="center" wrapText="1"/>
    </xf>
    <xf numFmtId="179" fontId="4" fillId="0" borderId="1" xfId="12" applyNumberFormat="1" applyFont="1" applyFill="1" applyBorder="1" applyAlignment="1">
      <alignment horizontal="center" vertical="center" wrapText="1"/>
    </xf>
    <xf numFmtId="179" fontId="4" fillId="0" borderId="1" xfId="0" applyNumberFormat="1" applyFont="1" applyBorder="1" applyAlignment="1">
      <alignment horizontal="center" vertical="center" wrapText="1"/>
    </xf>
    <xf numFmtId="179" fontId="5" fillId="0" borderId="1" xfId="12" applyNumberFormat="1" applyFont="1" applyBorder="1" applyAlignment="1">
      <alignment horizontal="center" vertical="center" wrapText="1"/>
    </xf>
    <xf numFmtId="178" fontId="5" fillId="0" borderId="1" xfId="11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49" fontId="5" fillId="0" borderId="1" xfId="46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5" fillId="0" borderId="1" xfId="46" applyNumberFormat="1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0" fontId="4" fillId="0" borderId="1" xfId="12" applyNumberFormat="1" applyFont="1" applyBorder="1" applyAlignment="1">
      <alignment horizontal="center" vertical="center" wrapText="1"/>
    </xf>
    <xf numFmtId="176" fontId="4" fillId="0" borderId="1" xfId="12" applyNumberFormat="1" applyFont="1" applyBorder="1" applyAlignment="1">
      <alignment horizontal="center" vertical="center" wrapText="1"/>
    </xf>
    <xf numFmtId="176" fontId="4" fillId="0" borderId="1" xfId="11" applyNumberFormat="1" applyFont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43" fontId="6" fillId="0" borderId="1" xfId="12" applyFont="1" applyBorder="1" applyAlignment="1">
      <alignment horizontal="center" vertical="center" wrapText="1"/>
    </xf>
    <xf numFmtId="49" fontId="5" fillId="0" borderId="1" xfId="46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2"/>
  <sheetViews>
    <sheetView tabSelected="1" view="pageBreakPreview" zoomScaleNormal="100" workbookViewId="0">
      <selection activeCell="M12" sqref="M12"/>
    </sheetView>
  </sheetViews>
  <sheetFormatPr defaultColWidth="9" defaultRowHeight="14.25"/>
  <cols>
    <col min="1" max="1" width="4" style="5" customWidth="1"/>
    <col min="2" max="2" width="8.775" style="5" customWidth="1"/>
    <col min="3" max="3" width="13.4416666666667" style="5" customWidth="1"/>
    <col min="4" max="4" width="19.4416666666667" style="5" customWidth="1"/>
    <col min="5" max="5" width="13.5583333333333" style="6" customWidth="1"/>
    <col min="6" max="6" width="12.775" style="6" customWidth="1"/>
    <col min="7" max="7" width="12.775" style="5" customWidth="1"/>
    <col min="8" max="8" width="9.44166666666667" style="5" customWidth="1"/>
    <col min="9" max="9" width="9.775" style="6" customWidth="1"/>
    <col min="10" max="10" width="19.8916666666667" style="5" customWidth="1"/>
  </cols>
  <sheetData>
    <row r="1" ht="20.25" spans="1:10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</row>
    <row r="2" s="1" customFormat="1" ht="17.25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ht="18.75" customHeight="1" spans="1:10">
      <c r="A3" s="9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ht="28" customHeight="1" spans="1:10">
      <c r="A4" s="9" t="s">
        <v>4</v>
      </c>
      <c r="B4" s="9"/>
      <c r="C4" s="9"/>
      <c r="D4" s="9" t="s">
        <v>5</v>
      </c>
      <c r="E4" s="9"/>
      <c r="F4" s="9" t="s">
        <v>6</v>
      </c>
      <c r="G4" s="9"/>
      <c r="H4" s="9"/>
      <c r="I4" s="9" t="s">
        <v>7</v>
      </c>
      <c r="J4" s="9"/>
    </row>
    <row r="5" s="2" customFormat="1" ht="27" customHeight="1" spans="1:10">
      <c r="A5" s="9" t="s">
        <v>8</v>
      </c>
      <c r="B5" s="9"/>
      <c r="C5" s="9"/>
      <c r="D5" s="9"/>
      <c r="E5" s="9" t="s">
        <v>9</v>
      </c>
      <c r="F5" s="9" t="s">
        <v>10</v>
      </c>
      <c r="G5" s="9" t="s">
        <v>11</v>
      </c>
      <c r="H5" s="9" t="s">
        <v>12</v>
      </c>
      <c r="I5" s="9" t="s">
        <v>13</v>
      </c>
      <c r="J5" s="9" t="s">
        <v>14</v>
      </c>
    </row>
    <row r="6" ht="17.25" customHeight="1" spans="1:10">
      <c r="A6" s="9"/>
      <c r="B6" s="9"/>
      <c r="C6" s="9"/>
      <c r="D6" s="10" t="s">
        <v>15</v>
      </c>
      <c r="E6" s="27">
        <f>SUM(E7:E9)</f>
        <v>260.7</v>
      </c>
      <c r="F6" s="27">
        <f>SUM(F7:F9)</f>
        <v>351.45</v>
      </c>
      <c r="G6" s="27">
        <v>221.48</v>
      </c>
      <c r="H6" s="28">
        <v>10</v>
      </c>
      <c r="I6" s="46">
        <f>G6/F6</f>
        <v>0.630189216104709</v>
      </c>
      <c r="J6" s="47">
        <f>H6*I6</f>
        <v>6.30189216104709</v>
      </c>
    </row>
    <row r="7" ht="17.25" customHeight="1" spans="1:10">
      <c r="A7" s="9"/>
      <c r="B7" s="9"/>
      <c r="C7" s="9"/>
      <c r="D7" s="11" t="s">
        <v>16</v>
      </c>
      <c r="E7" s="27">
        <v>260.7</v>
      </c>
      <c r="F7" s="29">
        <v>351.45</v>
      </c>
      <c r="G7" s="30">
        <v>221.48</v>
      </c>
      <c r="H7" s="28">
        <v>10</v>
      </c>
      <c r="I7" s="46">
        <f t="shared" ref="I7" si="0">G7/F7</f>
        <v>0.630189216104709</v>
      </c>
      <c r="J7" s="48">
        <v>6.3</v>
      </c>
    </row>
    <row r="8" ht="17.25" customHeight="1" spans="1:10">
      <c r="A8" s="9"/>
      <c r="B8" s="9"/>
      <c r="C8" s="9"/>
      <c r="D8" s="12" t="s">
        <v>17</v>
      </c>
      <c r="E8" s="31">
        <v>0</v>
      </c>
      <c r="F8" s="31">
        <v>0</v>
      </c>
      <c r="G8" s="31">
        <v>0</v>
      </c>
      <c r="H8" s="32" t="s">
        <v>18</v>
      </c>
      <c r="I8" s="32" t="s">
        <v>18</v>
      </c>
      <c r="J8" s="32" t="s">
        <v>18</v>
      </c>
    </row>
    <row r="9" ht="17.25" customHeight="1" spans="1:10">
      <c r="A9" s="9"/>
      <c r="B9" s="9"/>
      <c r="C9" s="9"/>
      <c r="D9" s="11" t="s">
        <v>19</v>
      </c>
      <c r="E9" s="31">
        <v>0</v>
      </c>
      <c r="F9" s="31">
        <v>0</v>
      </c>
      <c r="G9" s="31">
        <v>0</v>
      </c>
      <c r="H9" s="32" t="s">
        <v>18</v>
      </c>
      <c r="I9" s="32" t="s">
        <v>18</v>
      </c>
      <c r="J9" s="32" t="s">
        <v>18</v>
      </c>
    </row>
    <row r="10" ht="21" customHeight="1" spans="1:10">
      <c r="A10" s="9" t="s">
        <v>20</v>
      </c>
      <c r="B10" s="9" t="s">
        <v>21</v>
      </c>
      <c r="C10" s="9"/>
      <c r="D10" s="9"/>
      <c r="E10" s="9"/>
      <c r="F10" s="9" t="s">
        <v>22</v>
      </c>
      <c r="G10" s="9"/>
      <c r="H10" s="9"/>
      <c r="I10" s="9"/>
      <c r="J10" s="9"/>
    </row>
    <row r="11" ht="81.75" customHeight="1" spans="1:10">
      <c r="A11" s="13"/>
      <c r="B11" s="14" t="s">
        <v>23</v>
      </c>
      <c r="C11" s="15"/>
      <c r="D11" s="15"/>
      <c r="E11" s="33"/>
      <c r="F11" s="34" t="s">
        <v>24</v>
      </c>
      <c r="G11" s="35"/>
      <c r="H11" s="35"/>
      <c r="I11" s="35"/>
      <c r="J11" s="49"/>
    </row>
    <row r="12" s="3" customFormat="1" ht="32.25" customHeight="1" spans="1:10">
      <c r="A12" s="9" t="s">
        <v>25</v>
      </c>
      <c r="B12" s="9" t="s">
        <v>26</v>
      </c>
      <c r="C12" s="9" t="s">
        <v>27</v>
      </c>
      <c r="D12" s="9" t="s">
        <v>28</v>
      </c>
      <c r="E12" s="9" t="s">
        <v>29</v>
      </c>
      <c r="F12" s="36" t="s">
        <v>30</v>
      </c>
      <c r="G12" s="37"/>
      <c r="H12" s="36" t="s">
        <v>12</v>
      </c>
      <c r="I12" s="9" t="s">
        <v>14</v>
      </c>
      <c r="J12" s="9" t="s">
        <v>31</v>
      </c>
    </row>
    <row r="13" s="4" customFormat="1" ht="26" customHeight="1" spans="1:10">
      <c r="A13" s="9"/>
      <c r="B13" s="16" t="s">
        <v>32</v>
      </c>
      <c r="C13" s="17" t="s">
        <v>33</v>
      </c>
      <c r="D13" s="18" t="s">
        <v>34</v>
      </c>
      <c r="E13" s="53" t="s">
        <v>35</v>
      </c>
      <c r="F13" s="39">
        <v>1</v>
      </c>
      <c r="G13" s="40"/>
      <c r="H13" s="41">
        <v>15</v>
      </c>
      <c r="I13" s="41">
        <v>15</v>
      </c>
      <c r="J13" s="13"/>
    </row>
    <row r="14" s="4" customFormat="1" ht="26" customHeight="1" spans="1:10">
      <c r="A14" s="9"/>
      <c r="B14" s="19"/>
      <c r="C14" s="20"/>
      <c r="D14" s="18" t="s">
        <v>36</v>
      </c>
      <c r="E14" s="53" t="s">
        <v>35</v>
      </c>
      <c r="F14" s="39">
        <v>1</v>
      </c>
      <c r="G14" s="40"/>
      <c r="H14" s="41">
        <v>15</v>
      </c>
      <c r="I14" s="41">
        <v>15</v>
      </c>
      <c r="J14" s="13"/>
    </row>
    <row r="15" s="4" customFormat="1" ht="98" customHeight="1" spans="1:10">
      <c r="A15" s="9"/>
      <c r="B15" s="21"/>
      <c r="C15" s="17" t="s">
        <v>37</v>
      </c>
      <c r="D15" s="18" t="s">
        <v>38</v>
      </c>
      <c r="E15" s="38" t="s">
        <v>39</v>
      </c>
      <c r="F15" s="42">
        <v>45717</v>
      </c>
      <c r="G15" s="40"/>
      <c r="H15" s="41">
        <v>10</v>
      </c>
      <c r="I15" s="41">
        <v>8</v>
      </c>
      <c r="J15" s="50" t="s">
        <v>40</v>
      </c>
    </row>
    <row r="16" s="4" customFormat="1" ht="27" customHeight="1" spans="1:10">
      <c r="A16" s="9"/>
      <c r="B16" s="22" t="s">
        <v>41</v>
      </c>
      <c r="C16" s="17" t="s">
        <v>42</v>
      </c>
      <c r="D16" s="18" t="s">
        <v>43</v>
      </c>
      <c r="E16" s="38" t="s">
        <v>44</v>
      </c>
      <c r="F16" s="43">
        <v>221.48</v>
      </c>
      <c r="G16" s="40"/>
      <c r="H16" s="41">
        <v>5</v>
      </c>
      <c r="I16" s="41">
        <v>5</v>
      </c>
      <c r="J16" s="50"/>
    </row>
    <row r="17" s="4" customFormat="1" ht="27" customHeight="1" spans="1:10">
      <c r="A17" s="9"/>
      <c r="B17" s="22"/>
      <c r="C17" s="20"/>
      <c r="D17" s="18" t="s">
        <v>45</v>
      </c>
      <c r="E17" s="38" t="s">
        <v>46</v>
      </c>
      <c r="F17" s="43" t="s">
        <v>47</v>
      </c>
      <c r="G17" s="40"/>
      <c r="H17" s="41">
        <v>5</v>
      </c>
      <c r="I17" s="41">
        <v>5</v>
      </c>
      <c r="J17" s="50"/>
    </row>
    <row r="18" s="4" customFormat="1" ht="41" customHeight="1" spans="1:10">
      <c r="A18" s="9"/>
      <c r="B18" s="23" t="s">
        <v>48</v>
      </c>
      <c r="C18" s="17" t="s">
        <v>49</v>
      </c>
      <c r="D18" s="18" t="s">
        <v>50</v>
      </c>
      <c r="E18" s="38" t="s">
        <v>51</v>
      </c>
      <c r="F18" s="39">
        <v>1</v>
      </c>
      <c r="G18" s="40"/>
      <c r="H18" s="41">
        <v>15</v>
      </c>
      <c r="I18" s="41">
        <v>15</v>
      </c>
      <c r="J18" s="50"/>
    </row>
    <row r="19" s="4" customFormat="1" ht="115" customHeight="1" spans="1:10">
      <c r="A19" s="9"/>
      <c r="B19" s="23"/>
      <c r="C19" s="20"/>
      <c r="D19" s="18" t="s">
        <v>52</v>
      </c>
      <c r="E19" s="38" t="s">
        <v>51</v>
      </c>
      <c r="F19" s="39">
        <v>1</v>
      </c>
      <c r="G19" s="40"/>
      <c r="H19" s="41">
        <v>15</v>
      </c>
      <c r="I19" s="41">
        <v>14</v>
      </c>
      <c r="J19" s="50" t="s">
        <v>53</v>
      </c>
    </row>
    <row r="20" s="4" customFormat="1" ht="43" customHeight="1" spans="1:10">
      <c r="A20" s="9"/>
      <c r="B20" s="24" t="s">
        <v>54</v>
      </c>
      <c r="C20" s="24" t="s">
        <v>55</v>
      </c>
      <c r="D20" s="18" t="s">
        <v>56</v>
      </c>
      <c r="E20" s="38" t="s">
        <v>51</v>
      </c>
      <c r="F20" s="39">
        <v>1</v>
      </c>
      <c r="G20" s="40"/>
      <c r="H20" s="41">
        <v>10</v>
      </c>
      <c r="I20" s="41">
        <v>10</v>
      </c>
      <c r="J20" s="51"/>
    </row>
    <row r="21" s="4" customFormat="1" ht="21" customHeight="1" spans="1:10">
      <c r="A21" s="25" t="s">
        <v>57</v>
      </c>
      <c r="B21" s="25"/>
      <c r="C21" s="25"/>
      <c r="D21" s="25"/>
      <c r="E21" s="25"/>
      <c r="F21" s="25"/>
      <c r="G21" s="25"/>
      <c r="H21" s="44">
        <f>SUM(H13:H20)+H6</f>
        <v>100</v>
      </c>
      <c r="I21" s="44">
        <f>SUM(I13:I20)+J6</f>
        <v>93.3018921610471</v>
      </c>
      <c r="J21" s="52" t="s">
        <v>18</v>
      </c>
    </row>
    <row r="22" ht="120" customHeight="1" spans="1:10">
      <c r="A22" s="26"/>
      <c r="B22" s="26"/>
      <c r="C22" s="26"/>
      <c r="D22" s="26"/>
      <c r="E22" s="45"/>
      <c r="F22" s="45"/>
      <c r="G22" s="26"/>
      <c r="H22" s="26"/>
      <c r="I22" s="45"/>
      <c r="J22" s="26"/>
    </row>
  </sheetData>
  <mergeCells count="32">
    <mergeCell ref="A1:J1"/>
    <mergeCell ref="A2:J2"/>
    <mergeCell ref="A3:C3"/>
    <mergeCell ref="D3:J3"/>
    <mergeCell ref="A4:C4"/>
    <mergeCell ref="D4:E4"/>
    <mergeCell ref="F4:H4"/>
    <mergeCell ref="I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A21:G21"/>
    <mergeCell ref="A22:J22"/>
    <mergeCell ref="A10:A11"/>
    <mergeCell ref="A12:A20"/>
    <mergeCell ref="B13:B15"/>
    <mergeCell ref="B16:B17"/>
    <mergeCell ref="B18:B19"/>
    <mergeCell ref="C13:C14"/>
    <mergeCell ref="C16:C17"/>
    <mergeCell ref="C18:C19"/>
    <mergeCell ref="A5:C9"/>
  </mergeCells>
  <printOptions horizontalCentered="1"/>
  <pageMargins left="0.393055555555556" right="0.393055555555556" top="0.590277777777778" bottom="0.590277777777778" header="0.313888888888889" footer="0.393055555555556"/>
  <pageSetup paperSize="9" scale="7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 </cp:lastModifiedBy>
  <dcterms:created xsi:type="dcterms:W3CDTF">2019-04-15T18:20:00Z</dcterms:created>
  <dcterms:modified xsi:type="dcterms:W3CDTF">2025-08-26T15:59:25Z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2052-11.8.2.12313</vt:lpwstr>
  </property>
  <property fmtid="{D5CDD505-2E9C-101B-9397-08002B2CF9AE}" pid="3" name="ICV">
    <vt:lpwstr>D9F24E66D71819B237AA0068F9283B00</vt:lpwstr>
  </property>
</Properties>
</file>