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<sst xmlns="http://schemas.openxmlformats.org/spreadsheetml/2006/main" count="91" uniqueCount="73">
  <si>
    <t>附件3</t>
  </si>
  <si>
    <t>项目支出绩效自评表</t>
  </si>
  <si>
    <t>（2023年度）</t>
  </si>
  <si>
    <t>项目名称</t>
  </si>
  <si>
    <t>粮食供给应急演练</t>
  </si>
  <si>
    <t>主管部门</t>
  </si>
  <si>
    <t>北京市粮食和物资储备局</t>
  </si>
  <si>
    <t>实施单位</t>
  </si>
  <si>
    <t>项目负责人</t>
  </si>
  <si>
    <t>许宏超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</si>
  <si>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</si>
  <si>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</si>
  <si>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</si>
  <si>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</si>
  <si>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</si>
  <si>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</si>
  <si>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</si>
  <si>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</si>
  <si>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</si>
  <si>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</si>
  <si>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</si>
  <si>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</si>
  <si>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</si>
  <si>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</si>
  <si>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</si>
  <si>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</si>
  <si>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根据我市粮食应急保障体系建设的实际，组织开展粮食应急供应保障演练，推动本市粮食应急供应保障能力建设，提高应急保障能力。</t>
  </si>
  <si>
    <t>为了不断提高本市粮食应急保障企业响应能力，加强履行粮食应急工作职责意识，推进粮食储运、配送和供应一体化保障体系建设，依据新修订的北京市粮食供给应急预案要求，结合我市粮食应急保供实际情况，重点演练粮食应急供应保障过程和市局动用市储备粮动用流程，培训各区应急预案修订流程，为各区粮食和物资储备局开展应急保供工作起到示范指导作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</si>
  <si>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</si>
  <si>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</si>
  <si>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</si>
  <si>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</si>
  <si>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</si>
  <si>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</si>
  <si>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</si>
  <si>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</si>
  <si>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</si>
  <si>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应急演练活动参加人数</t>
  </si>
  <si>
    <t>≥100人</t>
  </si>
  <si>
    <t>70人</t>
  </si>
  <si>
    <t>原因：参加人数不足
改进措施：根据国家局提醒函（司局便函应急〔2023〕290号）要求，组织开展各层级应急演练，遵循“只做不说，多做少说”原则，谨慎宣传。</t>
  </si>
  <si>
    <t>应急演练活动总结材料</t>
  </si>
  <si>
    <t>≥1份</t>
  </si>
  <si>
    <t>1份</t>
  </si>
  <si>
    <t>应急演练活动开展次数</t>
  </si>
  <si>
    <t>1次</t>
  </si>
  <si>
    <t>质量指标
（10分）</t>
  </si>
  <si>
    <t>达到应急演练活动目标，达到宣传效果</t>
  </si>
  <si>
    <t>优良中低差</t>
  </si>
  <si>
    <t>优</t>
  </si>
  <si>
    <t>时效指标
（10分）</t>
  </si>
  <si>
    <t>演练活动完成时限</t>
  </si>
  <si>
    <t>≤11月</t>
  </si>
  <si>
    <t>11月</t>
  </si>
  <si>
    <t>成本指标
（10分）</t>
  </si>
  <si>
    <t>应急演练活动总成本</t>
  </si>
  <si>
    <t>≤8.858万元</t>
  </si>
  <si>
    <t>8.858万元</t>
  </si>
  <si>
    <t>效
益
指
标
（30分）</t>
  </si>
  <si>
    <t>经济效益指标
（0分）</t>
  </si>
  <si>
    <t>无</t>
  </si>
  <si>
    <t>社会效益指标
（15分）</t>
  </si>
  <si>
    <t>增强粮食应急保障能力</t>
  </si>
  <si>
    <t>原因：突发情况下的粮食应急管理有待进一步加强。
改进措施：加强每年度应急培训工作，提升粮食行政管理部门应急保障管理水平。</t>
  </si>
  <si>
    <t>生态效益指标
（0分）</t>
  </si>
  <si>
    <t>可持续影响指标
（15分）</t>
  </si>
  <si>
    <t>储备仓库应急处突能力提升</t>
  </si>
  <si>
    <t>满意度指标
（10分）</t>
  </si>
  <si>
    <t>服务对象满意度指标
（10分）</t>
  </si>
  <si>
    <t>参训人员满意度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</si>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</sst>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70" zoomScaleNormal="100" topLeftCell="A13" workbookViewId="0">
      <selection activeCell="E18" sqref="E18"/>
    </sheetView>
  </sheetViews>
  <sheetFormatPr defaultColWidth="9" defaultRowHeight="14"/>
  <cols>
    <col min="1" max="1" width="4" style="5" customWidth="1"/>
    <col min="2" max="2" width="8.74545454545455" style="5" customWidth="1"/>
    <col min="3" max="3" width="13.5" style="5" customWidth="1"/>
    <col min="4" max="4" width="19.5" style="5" customWidth="1"/>
    <col min="5" max="5" width="12.3636363636364" style="6" customWidth="1"/>
    <col min="6" max="6" width="9.61818181818182" style="6" customWidth="1"/>
    <col min="7" max="7" width="9.38181818181818" style="5" customWidth="1"/>
    <col min="8" max="8" width="8" style="5" customWidth="1"/>
    <col min="9" max="9" width="7.87272727272727" style="6" customWidth="1"/>
    <col min="10" max="10" width="22.9272727272727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18.75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6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55574749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v>8.858</v>
      </c>
      <c r="F8" s="13">
        <v>8.858</v>
      </c>
      <c r="G8" s="13">
        <v>8.858</v>
      </c>
      <c r="H8" s="14">
        <v>10</v>
      </c>
      <c r="I8" s="43">
        <f>G8/F8</f>
        <v>1</v>
      </c>
      <c r="J8" s="44">
        <f>H8*I8</f>
        <v>10</v>
      </c>
    </row>
    <row r="9" ht="17.25" customHeight="1" spans="1:10">
      <c r="A9" s="11"/>
      <c r="B9" s="11"/>
      <c r="C9" s="11"/>
      <c r="D9" s="15" t="s">
        <v>19</v>
      </c>
      <c r="E9" s="13">
        <v>8.858</v>
      </c>
      <c r="F9" s="13">
        <v>8.858</v>
      </c>
      <c r="G9" s="13">
        <v>8.858</v>
      </c>
      <c r="H9" s="14" t="s">
        <v>20</v>
      </c>
      <c r="I9" s="43">
        <f t="shared" ref="I9:I11" si="0">G9/F9</f>
        <v>1</v>
      </c>
      <c r="J9" s="14" t="s">
        <v>20</v>
      </c>
    </row>
    <row r="10" ht="17.25" customHeight="1" spans="1:10">
      <c r="A10" s="11"/>
      <c r="B10" s="11"/>
      <c r="C10" s="11"/>
      <c r="D10" s="16" t="s">
        <v>21</v>
      </c>
      <c r="E10" s="13"/>
      <c r="F10" s="17"/>
      <c r="G10" s="18"/>
      <c r="H10" s="14" t="s">
        <v>20</v>
      </c>
      <c r="I10" s="43"/>
      <c r="J10" s="14" t="s">
        <v>20</v>
      </c>
    </row>
    <row r="11" ht="17.25" customHeight="1" spans="1:10">
      <c r="A11" s="11"/>
      <c r="B11" s="11"/>
      <c r="C11" s="11"/>
      <c r="D11" s="15" t="s">
        <v>22</v>
      </c>
      <c r="E11" s="18"/>
      <c r="F11" s="18"/>
      <c r="G11" s="18"/>
      <c r="H11" s="19" t="s">
        <v>20</v>
      </c>
      <c r="I11" s="43"/>
      <c r="J11" s="19" t="s">
        <v>20</v>
      </c>
    </row>
    <row r="12" ht="21" customHeight="1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81.75" customHeight="1" spans="1:10">
      <c r="A13" s="20"/>
      <c r="B13" s="21" t="s">
        <v>26</v>
      </c>
      <c r="C13" s="22"/>
      <c r="D13" s="22"/>
      <c r="E13" s="23"/>
      <c r="F13" s="24" t="s">
        <v>27</v>
      </c>
      <c r="G13" s="25"/>
      <c r="H13" s="25"/>
      <c r="I13" s="25"/>
      <c r="J13" s="45"/>
    </row>
    <row r="14" s="3" customFormat="1" ht="32.25" customHeight="1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26" t="s">
        <v>33</v>
      </c>
      <c r="G14" s="27"/>
      <c r="H14" s="26" t="s">
        <v>15</v>
      </c>
      <c r="I14" s="11" t="s">
        <v>17</v>
      </c>
      <c r="J14" s="11" t="s">
        <v>34</v>
      </c>
    </row>
    <row r="15" s="4" customFormat="1" ht="91" spans="1:10">
      <c r="A15" s="11"/>
      <c r="B15" s="28" t="s">
        <v>35</v>
      </c>
      <c r="C15" s="29" t="s">
        <v>36</v>
      </c>
      <c r="D15" s="30" t="s">
        <v>37</v>
      </c>
      <c r="E15" s="31" t="s">
        <v>38</v>
      </c>
      <c r="F15" s="32" t="s">
        <v>39</v>
      </c>
      <c r="G15" s="33"/>
      <c r="H15" s="34">
        <v>7</v>
      </c>
      <c r="I15" s="46">
        <f>H15*0.7</f>
        <v>4.9</v>
      </c>
      <c r="J15" s="47" t="s">
        <v>40</v>
      </c>
    </row>
    <row r="16" s="4" customFormat="1" ht="26" customHeight="1" spans="1:10">
      <c r="A16" s="11"/>
      <c r="B16" s="35"/>
      <c r="C16" s="36"/>
      <c r="D16" s="30" t="s">
        <v>41</v>
      </c>
      <c r="E16" s="31" t="s">
        <v>42</v>
      </c>
      <c r="F16" s="32" t="s">
        <v>43</v>
      </c>
      <c r="G16" s="33"/>
      <c r="H16" s="34">
        <v>7</v>
      </c>
      <c r="I16" s="34">
        <v>7</v>
      </c>
      <c r="J16" s="20"/>
    </row>
    <row r="17" s="4" customFormat="1" ht="19.5" customHeight="1" spans="1:10">
      <c r="A17" s="11"/>
      <c r="B17" s="35"/>
      <c r="C17" s="37"/>
      <c r="D17" s="30" t="s">
        <v>44</v>
      </c>
      <c r="E17" s="31" t="s">
        <v>45</v>
      </c>
      <c r="F17" s="32" t="s">
        <v>45</v>
      </c>
      <c r="G17" s="33"/>
      <c r="H17" s="34">
        <v>6</v>
      </c>
      <c r="I17" s="34">
        <v>6</v>
      </c>
      <c r="J17" s="20"/>
    </row>
    <row r="18" s="4" customFormat="1" ht="69" customHeight="1" spans="1:10">
      <c r="A18" s="11"/>
      <c r="B18" s="35"/>
      <c r="C18" s="29" t="s">
        <v>46</v>
      </c>
      <c r="D18" s="30" t="s">
        <v>47</v>
      </c>
      <c r="E18" s="31" t="s">
        <v>48</v>
      </c>
      <c r="F18" s="32" t="s">
        <v>49</v>
      </c>
      <c r="G18" s="33"/>
      <c r="H18" s="34">
        <v>10</v>
      </c>
      <c r="I18" s="34">
        <v>10</v>
      </c>
      <c r="J18" s="20"/>
    </row>
    <row r="19" s="4" customFormat="1" ht="35" customHeight="1" spans="1:10">
      <c r="A19" s="11"/>
      <c r="B19" s="35"/>
      <c r="C19" s="29" t="s">
        <v>50</v>
      </c>
      <c r="D19" s="30" t="s">
        <v>51</v>
      </c>
      <c r="E19" s="31" t="s">
        <v>52</v>
      </c>
      <c r="F19" s="32" t="s">
        <v>53</v>
      </c>
      <c r="G19" s="33"/>
      <c r="H19" s="34">
        <v>10</v>
      </c>
      <c r="I19" s="34">
        <v>10</v>
      </c>
      <c r="J19" s="20"/>
    </row>
    <row r="20" s="4" customFormat="1" ht="33" customHeight="1" spans="1:10">
      <c r="A20" s="11"/>
      <c r="B20" s="35"/>
      <c r="C20" s="29" t="s">
        <v>54</v>
      </c>
      <c r="D20" s="30" t="s">
        <v>55</v>
      </c>
      <c r="E20" s="31" t="s">
        <v>56</v>
      </c>
      <c r="F20" s="32" t="s">
        <v>57</v>
      </c>
      <c r="G20" s="33"/>
      <c r="H20" s="34">
        <v>10</v>
      </c>
      <c r="I20" s="34">
        <v>10</v>
      </c>
      <c r="J20" s="20"/>
    </row>
    <row r="21" s="4" customFormat="1" ht="35" customHeight="1" spans="1:10">
      <c r="A21" s="11"/>
      <c r="B21" s="28" t="s">
        <v>58</v>
      </c>
      <c r="C21" s="29" t="s">
        <v>59</v>
      </c>
      <c r="D21" s="30" t="s">
        <v>60</v>
      </c>
      <c r="E21" s="31" t="s">
        <v>60</v>
      </c>
      <c r="F21" s="32" t="s">
        <v>60</v>
      </c>
      <c r="G21" s="33"/>
      <c r="H21" s="34">
        <v>0</v>
      </c>
      <c r="I21" s="34">
        <v>0</v>
      </c>
      <c r="J21" s="20"/>
    </row>
    <row r="22" s="4" customFormat="1" ht="65" spans="1:10">
      <c r="A22" s="11"/>
      <c r="B22" s="35"/>
      <c r="C22" s="29" t="s">
        <v>61</v>
      </c>
      <c r="D22" s="30" t="s">
        <v>62</v>
      </c>
      <c r="E22" s="31" t="s">
        <v>48</v>
      </c>
      <c r="F22" s="32" t="s">
        <v>49</v>
      </c>
      <c r="G22" s="33"/>
      <c r="H22" s="34">
        <v>15</v>
      </c>
      <c r="I22" s="34">
        <v>14</v>
      </c>
      <c r="J22" s="20" t="s">
        <v>63</v>
      </c>
    </row>
    <row r="23" s="4" customFormat="1" ht="34" customHeight="1" spans="1:10">
      <c r="A23" s="11"/>
      <c r="B23" s="35"/>
      <c r="C23" s="29" t="s">
        <v>64</v>
      </c>
      <c r="D23" s="30" t="s">
        <v>60</v>
      </c>
      <c r="E23" s="31" t="s">
        <v>60</v>
      </c>
      <c r="F23" s="32" t="s">
        <v>60</v>
      </c>
      <c r="G23" s="33"/>
      <c r="H23" s="34">
        <v>0</v>
      </c>
      <c r="I23" s="34">
        <v>0</v>
      </c>
      <c r="J23" s="20"/>
    </row>
    <row r="24" s="4" customFormat="1" ht="106" customHeight="1" spans="1:10">
      <c r="A24" s="11"/>
      <c r="B24" s="35"/>
      <c r="C24" s="29" t="s">
        <v>65</v>
      </c>
      <c r="D24" s="30" t="s">
        <v>66</v>
      </c>
      <c r="E24" s="31" t="s">
        <v>48</v>
      </c>
      <c r="F24" s="32" t="s">
        <v>49</v>
      </c>
      <c r="G24" s="33"/>
      <c r="H24" s="34">
        <v>15</v>
      </c>
      <c r="I24" s="34">
        <v>15</v>
      </c>
      <c r="J24" s="20"/>
    </row>
    <row r="25" s="4" customFormat="1" ht="39" spans="1:10">
      <c r="A25" s="11"/>
      <c r="B25" s="28" t="s">
        <v>67</v>
      </c>
      <c r="C25" s="28" t="s">
        <v>68</v>
      </c>
      <c r="D25" s="30" t="s">
        <v>69</v>
      </c>
      <c r="E25" s="31" t="s">
        <v>70</v>
      </c>
      <c r="F25" s="38">
        <v>1</v>
      </c>
      <c r="G25" s="33"/>
      <c r="H25" s="34">
        <v>10</v>
      </c>
      <c r="I25" s="46">
        <v>10</v>
      </c>
      <c r="J25" s="20"/>
    </row>
    <row r="26" s="4" customFormat="1" ht="21" customHeight="1" spans="1:10">
      <c r="A26" s="39" t="s">
        <v>71</v>
      </c>
      <c r="B26" s="39"/>
      <c r="C26" s="39"/>
      <c r="D26" s="39"/>
      <c r="E26" s="39"/>
      <c r="F26" s="39"/>
      <c r="G26" s="39"/>
      <c r="H26" s="40">
        <f>SUM(H15:H25)+H8</f>
        <v>100</v>
      </c>
      <c r="I26" s="40">
        <f>SUM(I15:I25)+J8</f>
        <v>96.9</v>
      </c>
      <c r="J26" s="48"/>
    </row>
    <row r="27" ht="120" customHeight="1" spans="1:10">
      <c r="A27" s="41" t="s">
        <v>72</v>
      </c>
      <c r="B27" s="41"/>
      <c r="C27" s="41"/>
      <c r="D27" s="41"/>
      <c r="E27" s="42"/>
      <c r="F27" s="42"/>
      <c r="G27" s="41"/>
      <c r="H27" s="41"/>
      <c r="I27" s="42"/>
      <c r="J27" s="41"/>
    </row>
  </sheetData>
  <mergeCells count="37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7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2019-04-12T10:20:00Z</dcterms:created>
  <dcterms:modified xsi:type="dcterms:W3CDTF">2024-05-30T06:05:03Z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B841F3486E704CC2ABFCE8115172FB3B_12</vt:lpwstr>
  </property>
</Properties>
</file>