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<sst xmlns="http://schemas.openxmlformats.org/spreadsheetml/2006/main" count="90" uniqueCount="72">
  <si>
    <t>附件3</t>
  </si>
  <si>
    <t>项目支出绩效自评表</t>
  </si>
  <si>
    <t>（2023年度）</t>
  </si>
  <si>
    <t>项目名称</t>
  </si>
  <si>
    <t>救灾物资搬迁项目专用经费</t>
  </si>
  <si>
    <t>主管部门</t>
  </si>
  <si>
    <t>北京市粮食和物资储备局</t>
  </si>
  <si>
    <t>实施单位</t>
  </si>
  <si>
    <t>北京市粮食和物资储备事务中心</t>
  </si>
  <si>
    <t>项目负责人</t>
  </si>
  <si>
    <t>高翔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</si>
  <si>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</si>
  <si>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</si>
  <si>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</si>
  <si>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</si>
  <si>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</si>
  <si>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</si>
  <si>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</si>
  <si>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</si>
  <si>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</si>
  <si>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</si>
  <si>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</si>
  <si>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</si>
  <si>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</si>
  <si>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</si>
  <si>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</si>
  <si>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</si>
  <si>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依据《北京市应急救灾物资储备管理办法（试行）》京粮发〔2019〕55号规定，结合我单位承担市级救灾物资储备的职能, 将目前存放于大兴区的规模为142.377万件套、价值2.09亿余元、可满足安置18万人基本生活需要的救灾物资及相关固定资产和消防器材，全部搬迁至新库，保障救灾物资储备安全。</t>
  </si>
  <si>
    <t>救灾物资搬迁工作于2023年3月20日正式启动，2023年5月13日已将全部救灾物资和固定资产、设备搬迁至新库，搬迁工作期间安全有序，6月8日完成验收交接工作，有效保障救灾物资储备安全。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</si>
  <si>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</si>
  <si>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</si>
  <si>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</si>
  <si>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</si>
  <si>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</si>
  <si>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</si>
  <si>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</si>
  <si>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</si>
  <si>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</si>
  <si>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搬迁救灾物资数量</t>
  </si>
  <si>
    <t>≥142.377万件</t>
  </si>
  <si>
    <t>142.377万件</t>
  </si>
  <si>
    <t>搬迁救灾物资价值</t>
  </si>
  <si>
    <t>≥2.09亿元</t>
  </si>
  <si>
    <t>2.09亿元</t>
  </si>
  <si>
    <t>质量指标
（10分）</t>
  </si>
  <si>
    <t>应急工作保障率</t>
  </si>
  <si>
    <t>=100%</t>
  </si>
  <si>
    <t>救灾物资安全率</t>
  </si>
  <si>
    <t>时效指标
（10分）</t>
  </si>
  <si>
    <t>救灾物资搬迁工作完成期限</t>
  </si>
  <si>
    <t>≤12月</t>
  </si>
  <si>
    <t>6月</t>
  </si>
  <si>
    <t>成本指标
（10分）</t>
  </si>
  <si>
    <t>救灾物资搬迁成本</t>
  </si>
  <si>
    <t>≤315.5万元</t>
  </si>
  <si>
    <t>315.25万元</t>
  </si>
  <si>
    <t>效
益
指
标
（30分）</t>
  </si>
  <si>
    <t>经济效益指标
（0分）</t>
  </si>
  <si>
    <t>无</t>
  </si>
  <si>
    <t>社会效益指标
（30分）</t>
  </si>
  <si>
    <t>保障救灾物资储备安全</t>
  </si>
  <si>
    <t>救灾物资安全管控及安全防护措施，管控及时，防护到位</t>
  </si>
  <si>
    <t>好坏</t>
  </si>
  <si>
    <t>好</t>
  </si>
  <si>
    <t>生态效益指标
（0分）</t>
  </si>
  <si>
    <t>可持续影响指标
（0分）</t>
  </si>
  <si>
    <t>满意度指标
（10分）</t>
  </si>
  <si>
    <t>服务对象满意度指标
（10分）</t>
  </si>
  <si>
    <t>主管处室满意度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</si>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</sst>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6" fillId="0" borderId="8" xfId="49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6" fillId="0" borderId="10" xfId="49" applyNumberFormat="1" applyFont="1" applyFill="1" applyBorder="1" applyAlignment="1">
      <alignment horizontal="center" vertical="center" wrapText="1"/>
    </xf>
    <xf numFmtId="49" fontId="6" fillId="0" borderId="11" xfId="49" applyNumberFormat="1" applyFont="1" applyFill="1" applyBorder="1" applyAlignment="1">
      <alignment horizontal="center" vertical="center" wrapText="1"/>
    </xf>
    <xf numFmtId="0" fontId="6" fillId="0" borderId="5" xfId="49" applyNumberFormat="1" applyFont="1" applyFill="1" applyBorder="1" applyAlignment="1">
      <alignment horizontal="center" vertical="center" wrapText="1"/>
    </xf>
    <xf numFmtId="9" fontId="6" fillId="0" borderId="8" xfId="3" applyFont="1" applyFill="1" applyBorder="1" applyAlignment="1" applyProtection="1">
      <alignment horizontal="center" vertical="center" wrapText="1"/>
    </xf>
    <xf numFmtId="9" fontId="6" fillId="0" borderId="9" xfId="3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Normal="100" topLeftCell="A12" workbookViewId="0">
      <selection activeCell="E25" sqref="E25"/>
    </sheetView>
  </sheetViews>
  <sheetFormatPr defaultColWidth="9" defaultRowHeight="14"/>
  <cols>
    <col min="1" max="1" width="4" style="5" customWidth="1"/>
    <col min="2" max="2" width="8.75454545454545" style="5" customWidth="1"/>
    <col min="3" max="3" width="13.5" style="5" customWidth="1"/>
    <col min="4" max="4" width="19.5" style="5" customWidth="1"/>
    <col min="5" max="5" width="12.8727272727273" style="6" customWidth="1"/>
    <col min="6" max="6" width="11.2545454545455" style="6" customWidth="1"/>
    <col min="7" max="7" width="11.2545454545455" style="5" customWidth="1"/>
    <col min="8" max="8" width="8" style="5" customWidth="1"/>
    <col min="9" max="9" width="7.87272727272727" style="6" customWidth="1"/>
    <col min="10" max="10" width="14.2545454545455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1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55574707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1" t="s">
        <v>19</v>
      </c>
      <c r="E8" s="12">
        <v>315.94</v>
      </c>
      <c r="F8" s="12">
        <v>315.94</v>
      </c>
      <c r="G8" s="12">
        <v>315.25</v>
      </c>
      <c r="H8" s="13">
        <v>10</v>
      </c>
      <c r="I8" s="39">
        <f>G8/F8</f>
        <v>0.997816041020447</v>
      </c>
      <c r="J8" s="40">
        <f>H8*I8</f>
        <v>9.97816041020447</v>
      </c>
    </row>
    <row r="9" ht="17.25" customHeight="1" spans="1:10">
      <c r="A9" s="11"/>
      <c r="B9" s="11"/>
      <c r="C9" s="11"/>
      <c r="D9" s="11" t="s">
        <v>20</v>
      </c>
      <c r="E9" s="12">
        <v>315.94</v>
      </c>
      <c r="F9" s="12">
        <v>315.94</v>
      </c>
      <c r="G9" s="14">
        <v>315.25</v>
      </c>
      <c r="H9" s="13" t="s">
        <v>21</v>
      </c>
      <c r="I9" s="39">
        <f t="shared" ref="I9:I11" si="0">G9/F9</f>
        <v>0.997816041020447</v>
      </c>
      <c r="J9" s="13" t="s">
        <v>21</v>
      </c>
    </row>
    <row r="10" ht="17.25" customHeight="1" spans="1:10">
      <c r="A10" s="11"/>
      <c r="B10" s="11"/>
      <c r="C10" s="11"/>
      <c r="D10" s="15" t="s">
        <v>22</v>
      </c>
      <c r="E10" s="12"/>
      <c r="F10" s="12"/>
      <c r="G10" s="14"/>
      <c r="H10" s="13" t="s">
        <v>21</v>
      </c>
      <c r="I10" s="39" t="e">
        <f t="shared" si="0"/>
        <v>#DIV/0!</v>
      </c>
      <c r="J10" s="13" t="s">
        <v>21</v>
      </c>
    </row>
    <row r="11" ht="17.25" customHeight="1" spans="1:10">
      <c r="A11" s="11"/>
      <c r="B11" s="11"/>
      <c r="C11" s="11"/>
      <c r="D11" s="11" t="s">
        <v>23</v>
      </c>
      <c r="E11" s="14"/>
      <c r="F11" s="14"/>
      <c r="G11" s="14"/>
      <c r="H11" s="16" t="s">
        <v>21</v>
      </c>
      <c r="I11" s="39" t="e">
        <f t="shared" si="0"/>
        <v>#DIV/0!</v>
      </c>
      <c r="J11" s="16" t="s">
        <v>21</v>
      </c>
    </row>
    <row r="12" ht="21" customHeight="1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1.75" customHeight="1" spans="1:10">
      <c r="A13" s="17"/>
      <c r="B13" s="15" t="s">
        <v>27</v>
      </c>
      <c r="C13" s="18"/>
      <c r="D13" s="18"/>
      <c r="E13" s="19"/>
      <c r="F13" s="15" t="s">
        <v>28</v>
      </c>
      <c r="G13" s="18"/>
      <c r="H13" s="18"/>
      <c r="I13" s="18"/>
      <c r="J13" s="19"/>
    </row>
    <row r="14" s="3" customFormat="1" ht="32.25" customHeight="1" spans="1:10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15" t="s">
        <v>34</v>
      </c>
      <c r="G14" s="19"/>
      <c r="H14" s="15" t="s">
        <v>16</v>
      </c>
      <c r="I14" s="11" t="s">
        <v>18</v>
      </c>
      <c r="J14" s="11" t="s">
        <v>35</v>
      </c>
    </row>
    <row r="15" s="4" customFormat="1" ht="19.5" customHeight="1" spans="1:10">
      <c r="A15" s="11"/>
      <c r="B15" s="20" t="s">
        <v>36</v>
      </c>
      <c r="C15" s="21" t="s">
        <v>37</v>
      </c>
      <c r="D15" s="22" t="s">
        <v>38</v>
      </c>
      <c r="E15" s="22" t="s">
        <v>39</v>
      </c>
      <c r="F15" s="15" t="s">
        <v>40</v>
      </c>
      <c r="G15" s="19"/>
      <c r="H15" s="23">
        <v>10</v>
      </c>
      <c r="I15" s="23">
        <v>10</v>
      </c>
      <c r="J15" s="11"/>
    </row>
    <row r="16" s="4" customFormat="1" ht="19.5" customHeight="1" spans="1:10">
      <c r="A16" s="11"/>
      <c r="B16" s="24"/>
      <c r="C16" s="25"/>
      <c r="D16" s="22" t="s">
        <v>41</v>
      </c>
      <c r="E16" s="22" t="s">
        <v>42</v>
      </c>
      <c r="F16" s="15" t="s">
        <v>43</v>
      </c>
      <c r="G16" s="19"/>
      <c r="H16" s="23">
        <v>10</v>
      </c>
      <c r="I16" s="23">
        <v>10</v>
      </c>
      <c r="J16" s="11"/>
    </row>
    <row r="17" s="4" customFormat="1" ht="19.5" customHeight="1" spans="1:10">
      <c r="A17" s="11"/>
      <c r="B17" s="24"/>
      <c r="C17" s="21" t="s">
        <v>44</v>
      </c>
      <c r="D17" s="22" t="s">
        <v>45</v>
      </c>
      <c r="E17" s="42" t="s">
        <v>46</v>
      </c>
      <c r="F17" s="26">
        <v>1</v>
      </c>
      <c r="G17" s="19"/>
      <c r="H17" s="23">
        <v>5</v>
      </c>
      <c r="I17" s="23">
        <v>5</v>
      </c>
      <c r="J17" s="11"/>
    </row>
    <row r="18" s="4" customFormat="1" ht="19.5" customHeight="1" spans="1:10">
      <c r="A18" s="11"/>
      <c r="B18" s="24"/>
      <c r="C18" s="25"/>
      <c r="D18" s="22" t="s">
        <v>47</v>
      </c>
      <c r="E18" s="42" t="s">
        <v>46</v>
      </c>
      <c r="F18" s="26">
        <v>1</v>
      </c>
      <c r="G18" s="19"/>
      <c r="H18" s="23">
        <v>5</v>
      </c>
      <c r="I18" s="23">
        <v>5</v>
      </c>
      <c r="J18" s="11"/>
    </row>
    <row r="19" s="4" customFormat="1" ht="29.25" customHeight="1" spans="1:10">
      <c r="A19" s="11"/>
      <c r="B19" s="24"/>
      <c r="C19" s="21" t="s">
        <v>48</v>
      </c>
      <c r="D19" s="22" t="s">
        <v>49</v>
      </c>
      <c r="E19" s="22" t="s">
        <v>50</v>
      </c>
      <c r="F19" s="15" t="s">
        <v>51</v>
      </c>
      <c r="G19" s="19"/>
      <c r="H19" s="23">
        <v>10</v>
      </c>
      <c r="I19" s="23">
        <v>10</v>
      </c>
      <c r="J19" s="11"/>
    </row>
    <row r="20" s="4" customFormat="1" ht="31.5" customHeight="1" spans="1:10">
      <c r="A20" s="11"/>
      <c r="B20" s="24"/>
      <c r="C20" s="21" t="s">
        <v>52</v>
      </c>
      <c r="D20" s="21" t="s">
        <v>53</v>
      </c>
      <c r="E20" s="21" t="s">
        <v>54</v>
      </c>
      <c r="F20" s="27" t="s">
        <v>55</v>
      </c>
      <c r="G20" s="28"/>
      <c r="H20" s="21">
        <v>10</v>
      </c>
      <c r="I20" s="21">
        <v>10</v>
      </c>
      <c r="J20" s="21"/>
    </row>
    <row r="21" s="4" customFormat="1" ht="19.5" customHeight="1" spans="1:10">
      <c r="A21" s="11"/>
      <c r="B21" s="29"/>
      <c r="C21" s="25"/>
      <c r="D21" s="25"/>
      <c r="E21" s="25"/>
      <c r="F21" s="30"/>
      <c r="G21" s="31"/>
      <c r="H21" s="25"/>
      <c r="I21" s="25"/>
      <c r="J21" s="25"/>
    </row>
    <row r="22" s="4" customFormat="1" ht="19.5" customHeight="1" spans="1:10">
      <c r="A22" s="11"/>
      <c r="B22" s="20" t="s">
        <v>56</v>
      </c>
      <c r="C22" s="21" t="s">
        <v>57</v>
      </c>
      <c r="D22" s="21" t="s">
        <v>58</v>
      </c>
      <c r="E22" s="21" t="s">
        <v>58</v>
      </c>
      <c r="F22" s="27" t="s">
        <v>58</v>
      </c>
      <c r="G22" s="28"/>
      <c r="H22" s="32">
        <v>0</v>
      </c>
      <c r="I22" s="32">
        <v>0</v>
      </c>
      <c r="J22" s="21"/>
    </row>
    <row r="23" s="4" customFormat="1" ht="19.5" customHeight="1" spans="1:10">
      <c r="A23" s="11"/>
      <c r="B23" s="24"/>
      <c r="C23" s="25"/>
      <c r="D23" s="25"/>
      <c r="E23" s="25"/>
      <c r="F23" s="30"/>
      <c r="G23" s="31"/>
      <c r="H23" s="25"/>
      <c r="I23" s="25"/>
      <c r="J23" s="25"/>
    </row>
    <row r="24" s="4" customFormat="1" ht="31.5" customHeight="1" spans="1:10">
      <c r="A24" s="11"/>
      <c r="B24" s="24"/>
      <c r="C24" s="21" t="s">
        <v>59</v>
      </c>
      <c r="D24" s="22" t="s">
        <v>60</v>
      </c>
      <c r="E24" s="42" t="s">
        <v>46</v>
      </c>
      <c r="F24" s="26">
        <v>1</v>
      </c>
      <c r="G24" s="19"/>
      <c r="H24" s="23">
        <v>15</v>
      </c>
      <c r="I24" s="23">
        <v>15</v>
      </c>
      <c r="J24" s="11"/>
    </row>
    <row r="25" s="4" customFormat="1" ht="43.5" customHeight="1" spans="1:10">
      <c r="A25" s="11"/>
      <c r="B25" s="24"/>
      <c r="C25" s="25"/>
      <c r="D25" s="22" t="s">
        <v>61</v>
      </c>
      <c r="E25" s="22" t="s">
        <v>62</v>
      </c>
      <c r="F25" s="15" t="s">
        <v>63</v>
      </c>
      <c r="G25" s="19"/>
      <c r="H25" s="23">
        <v>15</v>
      </c>
      <c r="I25" s="23">
        <v>15</v>
      </c>
      <c r="J25" s="11"/>
    </row>
    <row r="26" s="4" customFormat="1" ht="19.5" customHeight="1" spans="1:10">
      <c r="A26" s="11"/>
      <c r="B26" s="24"/>
      <c r="C26" s="21" t="s">
        <v>64</v>
      </c>
      <c r="D26" s="21" t="s">
        <v>58</v>
      </c>
      <c r="E26" s="21" t="s">
        <v>58</v>
      </c>
      <c r="F26" s="27" t="s">
        <v>58</v>
      </c>
      <c r="G26" s="28"/>
      <c r="H26" s="32">
        <v>0</v>
      </c>
      <c r="I26" s="32">
        <v>0</v>
      </c>
      <c r="J26" s="21"/>
    </row>
    <row r="27" s="4" customFormat="1" ht="19.5" customHeight="1" spans="1:10">
      <c r="A27" s="11"/>
      <c r="B27" s="24"/>
      <c r="C27" s="25"/>
      <c r="D27" s="25"/>
      <c r="E27" s="25"/>
      <c r="F27" s="30"/>
      <c r="G27" s="31"/>
      <c r="H27" s="25"/>
      <c r="I27" s="25"/>
      <c r="J27" s="25"/>
    </row>
    <row r="28" s="4" customFormat="1" ht="19.5" customHeight="1" spans="1:10">
      <c r="A28" s="11"/>
      <c r="B28" s="24"/>
      <c r="C28" s="21" t="s">
        <v>65</v>
      </c>
      <c r="D28" s="21" t="s">
        <v>58</v>
      </c>
      <c r="E28" s="21" t="s">
        <v>58</v>
      </c>
      <c r="F28" s="27" t="s">
        <v>58</v>
      </c>
      <c r="G28" s="28"/>
      <c r="H28" s="32">
        <v>0</v>
      </c>
      <c r="I28" s="32">
        <v>0</v>
      </c>
      <c r="J28" s="21"/>
    </row>
    <row r="29" s="4" customFormat="1" ht="19.5" customHeight="1" spans="1:10">
      <c r="A29" s="11"/>
      <c r="B29" s="29"/>
      <c r="C29" s="25"/>
      <c r="D29" s="25"/>
      <c r="E29" s="25"/>
      <c r="F29" s="30"/>
      <c r="G29" s="31"/>
      <c r="H29" s="25"/>
      <c r="I29" s="25"/>
      <c r="J29" s="25"/>
    </row>
    <row r="30" s="4" customFormat="1" ht="44" customHeight="1" spans="1:10">
      <c r="A30" s="11"/>
      <c r="B30" s="20" t="s">
        <v>66</v>
      </c>
      <c r="C30" s="20" t="s">
        <v>67</v>
      </c>
      <c r="D30" s="21" t="s">
        <v>68</v>
      </c>
      <c r="E30" s="21" t="s">
        <v>69</v>
      </c>
      <c r="F30" s="33">
        <v>1</v>
      </c>
      <c r="G30" s="34"/>
      <c r="H30" s="21">
        <v>10</v>
      </c>
      <c r="I30" s="21">
        <v>10</v>
      </c>
      <c r="J30" s="21"/>
    </row>
    <row r="31" s="4" customFormat="1" ht="21" customHeight="1" spans="1:10">
      <c r="A31" s="35" t="s">
        <v>70</v>
      </c>
      <c r="B31" s="35"/>
      <c r="C31" s="35"/>
      <c r="D31" s="35"/>
      <c r="E31" s="35"/>
      <c r="F31" s="35"/>
      <c r="G31" s="35"/>
      <c r="H31" s="36">
        <f>SUM(H15:H30)+H8</f>
        <v>100</v>
      </c>
      <c r="I31" s="36">
        <f>SUM(I15:I30)+J8</f>
        <v>99.9781604102045</v>
      </c>
      <c r="J31" s="41" t="s">
        <v>21</v>
      </c>
    </row>
    <row r="32" ht="120" customHeight="1" spans="1:10">
      <c r="A32" s="37" t="s">
        <v>71</v>
      </c>
      <c r="B32" s="37"/>
      <c r="C32" s="37"/>
      <c r="D32" s="37"/>
      <c r="E32" s="38"/>
      <c r="F32" s="38"/>
      <c r="G32" s="37"/>
      <c r="H32" s="37"/>
      <c r="I32" s="38"/>
      <c r="J32" s="37"/>
    </row>
  </sheetData>
  <mergeCells count="64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4:G24"/>
    <mergeCell ref="F25:G25"/>
    <mergeCell ref="F30:G30"/>
    <mergeCell ref="A31:G31"/>
    <mergeCell ref="A32:J32"/>
    <mergeCell ref="A12:A13"/>
    <mergeCell ref="A14:A30"/>
    <mergeCell ref="B15:B21"/>
    <mergeCell ref="B22:B29"/>
    <mergeCell ref="C15:C16"/>
    <mergeCell ref="C17:C18"/>
    <mergeCell ref="C20:C21"/>
    <mergeCell ref="C22:C23"/>
    <mergeCell ref="C24:C25"/>
    <mergeCell ref="C26:C27"/>
    <mergeCell ref="C28:C29"/>
    <mergeCell ref="D20:D21"/>
    <mergeCell ref="D22:D23"/>
    <mergeCell ref="D26:D27"/>
    <mergeCell ref="D28:D29"/>
    <mergeCell ref="E20:E21"/>
    <mergeCell ref="E22:E23"/>
    <mergeCell ref="E26:E27"/>
    <mergeCell ref="E28:E29"/>
    <mergeCell ref="H20:H21"/>
    <mergeCell ref="H22:H23"/>
    <mergeCell ref="H26:H27"/>
    <mergeCell ref="H28:H29"/>
    <mergeCell ref="I20:I21"/>
    <mergeCell ref="I22:I23"/>
    <mergeCell ref="I26:I27"/>
    <mergeCell ref="I28:I29"/>
    <mergeCell ref="J20:J21"/>
    <mergeCell ref="J22:J23"/>
    <mergeCell ref="J26:J27"/>
    <mergeCell ref="J28:J29"/>
    <mergeCell ref="A7:C11"/>
    <mergeCell ref="F20:G21"/>
    <mergeCell ref="F22:G23"/>
    <mergeCell ref="F26:G27"/>
    <mergeCell ref="F28:G29"/>
  </mergeCells>
  <printOptions horizontalCentered="1"/>
  <pageMargins left="0.393055555555556" right="0.393055555555556" top="0.590277777777778" bottom="0.590277777777778" header="0.313888888888889" footer="0.393055555555556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2019-04-13T02:20:00Z</dcterms:created>
  <dcterms:modified xsi:type="dcterms:W3CDTF">2024-05-30T07:08:43Z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633C9C82CE6046F4A624E8E8940BD88C_13</vt:lpwstr>
  </property>
</Properties>
</file>